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895" yWindow="45" windowWidth="13830" windowHeight="12045" activeTab="0"/>
  </bookViews>
  <sheets>
    <sheet name="SNASYCOM" sheetId="1" r:id="rId1"/>
  </sheets>
  <externalReferences>
    <externalReference r:id="rId4"/>
  </externalReferences>
  <definedNames/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F2" authorId="0">
      <text>
        <r>
          <rPr>
            <b/>
            <sz val="8"/>
            <color indexed="30"/>
            <rFont val="Arial"/>
            <family val="2"/>
          </rPr>
          <t>VLOŽ ZĽAVU V PERCENTÁCH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<sst xmlns="http://schemas.openxmlformats.org/spreadsheetml/2006/main" count="3666" uniqueCount="2185">
  <si>
    <t>Názov výrobku</t>
  </si>
  <si>
    <t>Mer.</t>
  </si>
  <si>
    <t>jed.</t>
  </si>
  <si>
    <t>bez DPH</t>
  </si>
  <si>
    <t>ks</t>
  </si>
  <si>
    <t>cena v EUR</t>
  </si>
  <si>
    <t>čiarový kód</t>
  </si>
  <si>
    <t>EAN</t>
  </si>
  <si>
    <t>hmotnosť</t>
  </si>
  <si>
    <t>(kg)</t>
  </si>
  <si>
    <t>EUR po zľave</t>
  </si>
  <si>
    <t>Napíš zľavu v %</t>
  </si>
  <si>
    <t>Objedn. kód</t>
  </si>
  <si>
    <t>NBF0305</t>
  </si>
  <si>
    <t>NBF0310</t>
  </si>
  <si>
    <t>NBF0315</t>
  </si>
  <si>
    <t>NBF0320</t>
  </si>
  <si>
    <t>NBF0325</t>
  </si>
  <si>
    <t>NBF0405</t>
  </si>
  <si>
    <t>NBF0410</t>
  </si>
  <si>
    <t>NBF0415</t>
  </si>
  <si>
    <t>NBF0420</t>
  </si>
  <si>
    <t>NBF0425</t>
  </si>
  <si>
    <t>NBF0430</t>
  </si>
  <si>
    <t>SS3205</t>
  </si>
  <si>
    <t>SS3210</t>
  </si>
  <si>
    <t>SS3215</t>
  </si>
  <si>
    <t>SS3220</t>
  </si>
  <si>
    <t>SS3225</t>
  </si>
  <si>
    <t>SS3230</t>
  </si>
  <si>
    <t>SS3805</t>
  </si>
  <si>
    <t>SS3810</t>
  </si>
  <si>
    <t>SS3815</t>
  </si>
  <si>
    <t>SS3820</t>
  </si>
  <si>
    <t>SS3825</t>
  </si>
  <si>
    <t>SS3830</t>
  </si>
  <si>
    <t>Perá zaťahovacie   SNASYCOM</t>
  </si>
  <si>
    <t>balenie</t>
  </si>
  <si>
    <t>(ks)</t>
  </si>
  <si>
    <t>Koncovka pružná s okom Ø 6mm, M4</t>
  </si>
  <si>
    <t>Koncovka s okom Ø 6mm, M4</t>
  </si>
  <si>
    <t xml:space="preserve">Pero zaťahovacie nylon 4mm/5m, vymeniteľné koncovky M4 </t>
  </si>
  <si>
    <t xml:space="preserve">Pero zaťahovacie nylon 4mm/10m, vymeniteľné koncovky M4 </t>
  </si>
  <si>
    <t xml:space="preserve">Pero zaťahovacie nylon 4mm/15m, vymeniteľné koncovky M4 </t>
  </si>
  <si>
    <t xml:space="preserve">Pero zaťahovacie nylon 4mm/20m, vymeniteľné koncovky M4 </t>
  </si>
  <si>
    <t xml:space="preserve">Pero zaťahovacie nylon 4mm/25m, vymeniteľné koncovky M4 </t>
  </si>
  <si>
    <t xml:space="preserve">Pero zaťahovacie nylon 4mm/30m, vymeniteľné koncovky M4 </t>
  </si>
  <si>
    <t>Pero zaťahovacie polyester 4,5mm/15m, vym. koncovky M5</t>
  </si>
  <si>
    <t>Pero zaťahovacie polyester 4,5mm/10m, vym. koncovky M5</t>
  </si>
  <si>
    <t>Pero zaťahovacie polyester 4,5mm/20m, vym. koncovky M5</t>
  </si>
  <si>
    <t>Pero zaťahovacie polyester 4,5mm/25m, vym. koncovky M5</t>
  </si>
  <si>
    <t>Pero zaťahovacie polyester 4,5mm/30m, vym. koncovky M5</t>
  </si>
  <si>
    <t>Pero zaťahovacie polyester 5,2mm/10m, vym. koncovky M5</t>
  </si>
  <si>
    <t>Pero zaťahovacie polyester 5,2mm/15m, vym. koncovky M5</t>
  </si>
  <si>
    <t>Pero zaťahovacie polyester 5,2mm/20m, vym. koncovky M5</t>
  </si>
  <si>
    <t>Pero zaťahovacie polyester 5,2mm/25m, vym. koncovky M5</t>
  </si>
  <si>
    <t>Pero zaťahovacie polyester 5,2mm/30m, vym. koncovky M5</t>
  </si>
  <si>
    <t>Pero zaťahovacie polyester 5,2mm/40m, vym. koncovky M5</t>
  </si>
  <si>
    <t>Pero zaťahovacie polyester 5,2mm/50m, vym. koncovky M5</t>
  </si>
  <si>
    <t>Pero zaťahovacie oceľ/polypropylén 6mm/20m, vym. koncovky M6</t>
  </si>
  <si>
    <t>Pero zaťahovacie oceľ/polypropylén 6mm/30m, vym. koncovky M6</t>
  </si>
  <si>
    <t>Pero zaťahovacie oceľ/polypropylén 6mm/40m, vym. koncovky M6</t>
  </si>
  <si>
    <t>Pero zaťahovacie oceľ/polypropylén 6mm/50m, vym. koncovky M6</t>
  </si>
  <si>
    <t>Pero zaťahovacie oceľ/polypropylén 6mm/60m, vym. koncovky M6</t>
  </si>
  <si>
    <t>Pero zaťahovacie oceľ/polypropylén 6mm/80m, vym. koncovky M6</t>
  </si>
  <si>
    <t>Koncovka s okom Ø 12mm, M6</t>
  </si>
  <si>
    <t>Koncovka so strmeňom  M6</t>
  </si>
  <si>
    <t>Koncovka s Al kolieskami  Ø 25mm, M6</t>
  </si>
  <si>
    <t>Nosič horizontálny  Ø 520mm</t>
  </si>
  <si>
    <t>SB1080</t>
  </si>
  <si>
    <t>Pero zaťahovacie oceľ/polypropylén 10mm/50m, vym. koncovky M12</t>
  </si>
  <si>
    <t>Pero zaťahovacie oceľ/polypropylén 10mm/60m, vym. koncovky M12</t>
  </si>
  <si>
    <t>Pero zaťahovacie oceľ/polypropylén 10mm/80m, vym. koncovky M12</t>
  </si>
  <si>
    <t>Pero zaťahovacie oceľ/polypropylén 10mm/100m, vym. koncovky M12</t>
  </si>
  <si>
    <t>Koncovka so strmeňom  M12</t>
  </si>
  <si>
    <t>Koncovka s Al kolieskami  Ø 50mm, M12</t>
  </si>
  <si>
    <t>Pero zať. oceľové lanko/polypropylén 4mm/10m, vym. koncovky M5</t>
  </si>
  <si>
    <t>Pero zať. oceľové lanko/polypropylén 4mm/15m, vym. koncovky M5</t>
  </si>
  <si>
    <t>Pero zať. oceľové lanko/polypropylén 4mm/20m, vym. koncovky M5</t>
  </si>
  <si>
    <t>Pero zať. oceľové lanko/polypropylén 4mm/25m, vym. koncovky M5</t>
  </si>
  <si>
    <t>Pero zať. oceľové lanko/polypropylén 4mm/30m, vym. koncovky M5</t>
  </si>
  <si>
    <t>BOX: pero 3mm/10m, koncovky pevné, pružné, disk na ťahanie, lepidlo</t>
  </si>
  <si>
    <t>BOX: pero 3mm/20m, koncovky pevné, pružné, disk na ťahanie, lepidlo</t>
  </si>
  <si>
    <t>BOX: pero 3mm/30m, koncovky pevné, pružné, disk na ťahanie, lepidlo</t>
  </si>
  <si>
    <t>BOX: pero 3mm/40m, koncovky pevné, pružné, disk na ťahanie, lepidlo</t>
  </si>
  <si>
    <t>Pero zať. náhradné, sklené vlákno 3mm/10m, koncovky M5</t>
  </si>
  <si>
    <t>Pero zať. náhradné, sklené vlákno 3mm/20m, koncovky M5</t>
  </si>
  <si>
    <t>Pero zať. náhradné, sklené vlákno 3mm/30m, koncovky M5</t>
  </si>
  <si>
    <t>Pero zať. náhradné, sklené vlákno 3mm/40m, koncovky M5</t>
  </si>
  <si>
    <t>Koncovka pružná s okom, Ø 7mm, M5</t>
  </si>
  <si>
    <t>Diel začiatočný,  Ø 3mm, M5</t>
  </si>
  <si>
    <t>Koncovka pružná s oválnou hlavou, Ø 7mm, M5</t>
  </si>
  <si>
    <t>Koncovka pružná s oválnou hlavou, Ø 10mm, M5</t>
  </si>
  <si>
    <t>Koncovka pružná s oválnou hlavou, Ø 15mm, M5</t>
  </si>
  <si>
    <t>Lepidlo BOA FIX 3g</t>
  </si>
  <si>
    <t>NBA0405</t>
  </si>
  <si>
    <t>NBA0410</t>
  </si>
  <si>
    <t>NBA0415</t>
  </si>
  <si>
    <t>NBA0420</t>
  </si>
  <si>
    <t>NBA0425</t>
  </si>
  <si>
    <t>NBA0430</t>
  </si>
  <si>
    <t>ZKM4</t>
  </si>
  <si>
    <t>ZKFM4</t>
  </si>
  <si>
    <t>ZKFLM4</t>
  </si>
  <si>
    <t>ZS46M4</t>
  </si>
  <si>
    <t>ZS69M4</t>
  </si>
  <si>
    <t>ZKM5</t>
  </si>
  <si>
    <t>ZKF1M5</t>
  </si>
  <si>
    <t>ZKFL1M5</t>
  </si>
  <si>
    <t>ZS46M5</t>
  </si>
  <si>
    <t>ZS69M5</t>
  </si>
  <si>
    <t>ZS912M5</t>
  </si>
  <si>
    <t>SB0620</t>
  </si>
  <si>
    <t>SB0630</t>
  </si>
  <si>
    <t>SB0640</t>
  </si>
  <si>
    <t>SB0650</t>
  </si>
  <si>
    <t>SB0660</t>
  </si>
  <si>
    <t>SB0680</t>
  </si>
  <si>
    <t>ZK1M6</t>
  </si>
  <si>
    <t>ABSM6</t>
  </si>
  <si>
    <t>ARM6</t>
  </si>
  <si>
    <t>HA520L</t>
  </si>
  <si>
    <t>SB1050</t>
  </si>
  <si>
    <t>SB1060</t>
  </si>
  <si>
    <t>SB10100</t>
  </si>
  <si>
    <t>ABSM12</t>
  </si>
  <si>
    <t>ARM12</t>
  </si>
  <si>
    <t>HA1000S</t>
  </si>
  <si>
    <t>SSF10</t>
  </si>
  <si>
    <t>SSF15</t>
  </si>
  <si>
    <t>SSF20</t>
  </si>
  <si>
    <t>SSF25</t>
  </si>
  <si>
    <t>SSF30</t>
  </si>
  <si>
    <t>ZKFM5</t>
  </si>
  <si>
    <t>ZKFLM5</t>
  </si>
  <si>
    <t>GFK3010</t>
  </si>
  <si>
    <t>GFK3020</t>
  </si>
  <si>
    <t>GFK3030</t>
  </si>
  <si>
    <t>GFK3040</t>
  </si>
  <si>
    <t>GF3010</t>
  </si>
  <si>
    <t>GF3020</t>
  </si>
  <si>
    <t>GF3030</t>
  </si>
  <si>
    <t>GF3040</t>
  </si>
  <si>
    <t>AH30M5</t>
  </si>
  <si>
    <t>VH30</t>
  </si>
  <si>
    <t>ZKFM507</t>
  </si>
  <si>
    <t>ZKFM510</t>
  </si>
  <si>
    <t>ZKFM513</t>
  </si>
  <si>
    <t>SK3G</t>
  </si>
  <si>
    <t>RS30</t>
  </si>
  <si>
    <t>Koncovka pružná s valcovou hlavou s guličkou, Ø 7mm, M5</t>
  </si>
  <si>
    <t>Koncovka pružná s valcovou hlavou s guličkou, Ø 7mm, M4</t>
  </si>
  <si>
    <t>GFH45S20</t>
  </si>
  <si>
    <t>GFH45S30</t>
  </si>
  <si>
    <t>GFH45S40</t>
  </si>
  <si>
    <t>GFH45S50</t>
  </si>
  <si>
    <t>GFH45S60</t>
  </si>
  <si>
    <t>GFH45S80</t>
  </si>
  <si>
    <t>GFH45S20O</t>
  </si>
  <si>
    <t>GFH45S30O</t>
  </si>
  <si>
    <t>GFH45S40O</t>
  </si>
  <si>
    <t>GFH45S50O</t>
  </si>
  <si>
    <t>GFH45S60O</t>
  </si>
  <si>
    <t>GFH45S80O</t>
  </si>
  <si>
    <t>GF4520</t>
  </si>
  <si>
    <t>GF4530</t>
  </si>
  <si>
    <t>GF4540</t>
  </si>
  <si>
    <t>GF4550</t>
  </si>
  <si>
    <t>GF4560</t>
  </si>
  <si>
    <t>GF4580</t>
  </si>
  <si>
    <t>GF4520O</t>
  </si>
  <si>
    <t>GF4530O</t>
  </si>
  <si>
    <t>GF4540O</t>
  </si>
  <si>
    <t>GF4550O</t>
  </si>
  <si>
    <t>GF4560O</t>
  </si>
  <si>
    <t>GF4580O</t>
  </si>
  <si>
    <t>Pero zať. náhradné, sklené vlákno 4,5mm/20m, koncovky M5</t>
  </si>
  <si>
    <t>Pero zať. náhradné, sklené vlákno 4,5mm/30m, koncovky M5</t>
  </si>
  <si>
    <t>Pero zať. náhradné, sklené vlákno 4,5mm/40m, koncovky M5</t>
  </si>
  <si>
    <t>Pero zať. náhradné, sklené vlákno 4,5mm/50m, koncovky M5</t>
  </si>
  <si>
    <t>Pero zať. náhradné, sklené vlákno 4,5mm/60m, koncovky M5</t>
  </si>
  <si>
    <t>Pero zať. náhradné, sklené vlákno 4,5mm/20m, konc.M5, Signál vod.</t>
  </si>
  <si>
    <t>Pero zať. náhradné, sklené vlákno 4,5mm/30m, konc.M5, Signál vod.</t>
  </si>
  <si>
    <t>Pero zať. náhradné, sklené vlákno 4,5mm/40m, konc.M5, Signál vod.</t>
  </si>
  <si>
    <t>Pero zať. náhradné, sklené vlákno 4,5mm/50m, konc.M5, Signál vod.</t>
  </si>
  <si>
    <t>Pero zať. náhradné, sklené vlákno 4,5mm/60m, konc.M5, Signál vod.</t>
  </si>
  <si>
    <t>Pero zať. náhradné, sklené vlákno 4,5mm/80m, konc.M5, Signál vod.</t>
  </si>
  <si>
    <t>HA325S</t>
  </si>
  <si>
    <t>AH45M5</t>
  </si>
  <si>
    <t>VH45</t>
  </si>
  <si>
    <t>ZK1M5</t>
  </si>
  <si>
    <t>ABSM5</t>
  </si>
  <si>
    <t>ARM5</t>
  </si>
  <si>
    <t>VWM5</t>
  </si>
  <si>
    <t>Diel začiatočný,  Ø 4,5mm, M5</t>
  </si>
  <si>
    <t>Koncovka s okom Ø 20mm, M5</t>
  </si>
  <si>
    <t>Koncovka so strmeňom  M5</t>
  </si>
  <si>
    <t>Koncovka s Al kolieskami  Ø 25mm, M5</t>
  </si>
  <si>
    <t>RS45</t>
  </si>
  <si>
    <t>Diel spojovací Ms, s otočným kĺbom, Ø 11mm, M5</t>
  </si>
  <si>
    <t>GFH60S30</t>
  </si>
  <si>
    <t>GFH60S40</t>
  </si>
  <si>
    <t>GFH60S50</t>
  </si>
  <si>
    <t>GFH60S60</t>
  </si>
  <si>
    <t>GFH60S80</t>
  </si>
  <si>
    <t>GFH60S30O</t>
  </si>
  <si>
    <t>GFH60S40O</t>
  </si>
  <si>
    <t>GFH60S50O</t>
  </si>
  <si>
    <t>GFH60S60O</t>
  </si>
  <si>
    <t>GFH60S80O</t>
  </si>
  <si>
    <t>GFH60L30</t>
  </si>
  <si>
    <t>GFH60L40</t>
  </si>
  <si>
    <t>GFH60L50</t>
  </si>
  <si>
    <t>GFH60L60</t>
  </si>
  <si>
    <t>GFH60L80</t>
  </si>
  <si>
    <t>GFH60L30O</t>
  </si>
  <si>
    <t>GFH60L40O</t>
  </si>
  <si>
    <t>GFH60L50O</t>
  </si>
  <si>
    <t>GFH60L60O</t>
  </si>
  <si>
    <t>GFH60L80O</t>
  </si>
  <si>
    <t>GF6030</t>
  </si>
  <si>
    <t>GF6040</t>
  </si>
  <si>
    <t>GF6050</t>
  </si>
  <si>
    <t>GF6060</t>
  </si>
  <si>
    <t>GF6080</t>
  </si>
  <si>
    <t>GF6030O</t>
  </si>
  <si>
    <t>GF6040O</t>
  </si>
  <si>
    <t>GF6050O</t>
  </si>
  <si>
    <t>GF6060O</t>
  </si>
  <si>
    <t>GF6080O</t>
  </si>
  <si>
    <t>Pero zať. sklené vlákno 6mm/30m, koncovky M6, Nosič horizontálny</t>
  </si>
  <si>
    <t>Pero zať. sklené vlákno 6mm/40m, koncovky M6, Nosič horizontálny</t>
  </si>
  <si>
    <t>Pero zať. sklené vlákno 6mm/50m, koncovky M6, Nosič horizontálny</t>
  </si>
  <si>
    <t>Pero zať. sklené vlákno 6mm/60m, koncovky M6, Nosič horizontálny</t>
  </si>
  <si>
    <t>Pero zať. sklené vlákno 6mm/30m, konc.M6, Nosič horizont., Signál vod.</t>
  </si>
  <si>
    <t>Pero zať. sklené vlákno 6mm/40m, konc.M6, Nosič horizont., Signál vod.</t>
  </si>
  <si>
    <t>Pero zať. sklené vlákno 6mm/50m, konc.M6, Nosič horizont., Signál vod.</t>
  </si>
  <si>
    <t>Pero zať. sklené vlákno 6mm/60m, konc.M6, Nosič horizont., Signál vod.</t>
  </si>
  <si>
    <t>Pero zať. sklené vlákno 6mm/80m, konc.M6, Nosič horizont., Signál vod.</t>
  </si>
  <si>
    <t>Pero zať. náhradné, sklené vlákno 6mm/30m, koncovky M6</t>
  </si>
  <si>
    <t>Pero zať. náhradné, sklené vlákno 6mm/40m, koncovky M6</t>
  </si>
  <si>
    <t>Pero zať. náhradné, sklené vlákno 6mm/50m, koncovky M6</t>
  </si>
  <si>
    <t>Pero zať. náhradné, sklené vlákno 6mm/60m, koncovky M6</t>
  </si>
  <si>
    <t>Pero zať. náhradné, sklené vlákno 6mm/30m, konc.M6, Signál vod.</t>
  </si>
  <si>
    <t>Pero zať. náhradné, sklené vlákno 6mm/40m, konc.M6, Signál vod.</t>
  </si>
  <si>
    <t>Pero zať. náhradné, sklené vlákno 6mm/50m, konc.M6, Signál vod.</t>
  </si>
  <si>
    <t>Pero zať. náhradné, sklené vlákno 6mm/60m, konc.M6, Signál vod.</t>
  </si>
  <si>
    <t>Pero zať. náhradné, sklené vlákno 6mm/80m, konc.M6, Signál vod.</t>
  </si>
  <si>
    <t>HA520S</t>
  </si>
  <si>
    <t>AH60M6</t>
  </si>
  <si>
    <t>VH60</t>
  </si>
  <si>
    <t>ZKFM6</t>
  </si>
  <si>
    <t>ZS46M6</t>
  </si>
  <si>
    <t>ZS69M6</t>
  </si>
  <si>
    <t>ZS912M6</t>
  </si>
  <si>
    <t>SK24ML</t>
  </si>
  <si>
    <t>RS60</t>
  </si>
  <si>
    <t>VWM6</t>
  </si>
  <si>
    <t>Pero zať. sklené vlákno 4,5mm/20m, koncovky M5, Bubon vertikálny</t>
  </si>
  <si>
    <t>Pero zať. sklené vlákno 4,5mm/30m, koncovky M5, Bubon vertikálny</t>
  </si>
  <si>
    <t>Pero zať. sklené vlákno 4,5mm/40m, koncovky M5, Bubon vertikálny</t>
  </si>
  <si>
    <t>Pero zať. sklené vlákno 4,5mm/50m, koncovky M5, Bubon vertikálny</t>
  </si>
  <si>
    <t>Pero zať. sklené vlákno 4,5mm/60m, koncovky M5, Bubon vertikálny</t>
  </si>
  <si>
    <t>Pero zať. sklené vlákno 4,5mm/20m, konc.M5, Bubon vertikál, Signál vod.</t>
  </si>
  <si>
    <t>Pero zať. sklené vlákno 4,5mm/30m, konc.M5, Bubon vertikál, Signál vod.</t>
  </si>
  <si>
    <t>Pero zať. sklené vlákno 4,5mm/40m, konc.M5, Bubon vertikál, Signál vod.</t>
  </si>
  <si>
    <t>Pero zať. sklené vlákno 4,5mm/50m, konc.M5, Bubon vertikál, Signál vod.</t>
  </si>
  <si>
    <t>Pero zať. sklené vlákno 4,5mm/60m, konc.M5, Bubon vertikál, Signál vod.</t>
  </si>
  <si>
    <t>Pero zať. sklené vlákno 4,5mm/80m, konc.M5, Bubon vertikál, Signál vod.</t>
  </si>
  <si>
    <t>Pero zať. sklené vlákno 6mm/30m, koncovky M6, Bubon vertikálny</t>
  </si>
  <si>
    <t>Pero zať. sklené vlákno 6mm/40m, koncovky M6, Bubon vertikálny</t>
  </si>
  <si>
    <t>Pero zať. sklené vlákno 6mm/50m, koncovky M6, Bubon vertikálny</t>
  </si>
  <si>
    <t>Pero zať. sklené vlákno 6mm/60m, koncovky M6, Bubon vertikálny</t>
  </si>
  <si>
    <t>Pero zať. sklené vlákno 6mm/30m, konc.M6, Bubon vertikál, Signál vod.</t>
  </si>
  <si>
    <t>Pero zať. sklené vlákno 6mm/40m, konc.M6, Bubon vertikál, Signál vod.</t>
  </si>
  <si>
    <t>Pero zať. sklené vlákno 6mm/50m, konc.M6, Bubon vertikál, Signál vod.</t>
  </si>
  <si>
    <t>Pero zať. sklené vlákno 6mm/60m, konc.M6, Bubon vertikál, Signál vod.</t>
  </si>
  <si>
    <t>Pero zať. sklené vlákno 6mm/80m, konc.M6, Bubon vertikál, Signál vod.</t>
  </si>
  <si>
    <t>Bubon vertikálny  Ø 325mm</t>
  </si>
  <si>
    <t>Bubon vertikálny  Ø 520 mm</t>
  </si>
  <si>
    <t>Nosič horizontálny  Ø 520 mm</t>
  </si>
  <si>
    <t>Diel spojovací Ms, s otočným kĺbom, Ø 11mm, M6</t>
  </si>
  <si>
    <t>Lepidlo FIX2 24 ml</t>
  </si>
  <si>
    <t>GFH75S40</t>
  </si>
  <si>
    <t>GFH75S50</t>
  </si>
  <si>
    <t>GFH75S80</t>
  </si>
  <si>
    <t>GFH75S60</t>
  </si>
  <si>
    <t>GFH75S100</t>
  </si>
  <si>
    <t>GFH75S40O</t>
  </si>
  <si>
    <t>GFH75S50O</t>
  </si>
  <si>
    <t>GFH75S60O</t>
  </si>
  <si>
    <t>GFH75S80O</t>
  </si>
  <si>
    <t>GFH75S100O</t>
  </si>
  <si>
    <t>Pero zať. sklené vlákno 7,5mm/40m, koncovky M12, Bubon vertikálny</t>
  </si>
  <si>
    <t>Pero zať. sklené vlákno 7,5mm/50m, koncovky M12, Bubon vertikálny</t>
  </si>
  <si>
    <t>Pero zať. sklené vlákno 7,5mm/60m, koncovky M12, Bubon vertikálny</t>
  </si>
  <si>
    <t>Pero zať. sklené vlákno 7,5mm/80m, koncovky M12, Bubon vertikálny</t>
  </si>
  <si>
    <t>Pero zať. sklené vlákno 7,5mm/100m, koncovky M12, Bubon vertikálny</t>
  </si>
  <si>
    <t>Pero zať. sklené vlákno 7,5mm/40m, konc.M12,Bubon vertikál.Signál vod.</t>
  </si>
  <si>
    <t>Pero zať. sklené vlákno 7,5mm/40m, koncovky M12, Nosič horizontálny</t>
  </si>
  <si>
    <t>Pero zať. sklené vlákno 7,5mm/50m, koncovky M12, Nosič horizontálny</t>
  </si>
  <si>
    <t>Pero zať. sklené vlákno 7,5mm/60m, koncovky M12, Nosič horizontálny</t>
  </si>
  <si>
    <t>Pero zať. sklené vlákno 7,5mm/80m, koncovky M12, Nosič horizontálny</t>
  </si>
  <si>
    <t>Pero zať. sklené vlákno 7,5mm/100m, koncovky M12, Nosič horizontálny</t>
  </si>
  <si>
    <t>Pero zať. sklené vlákno 7,5mm/40m, konc.M12,Nosič horizont.Signál vod.</t>
  </si>
  <si>
    <t>Pero zať. sklené vlákno 7,5mm/60m, konc.M12,Bubon vertikál.Signál vod.</t>
  </si>
  <si>
    <t>Pero zať. sklené vlákno 7,5mm/80m, konc.M12,Bubon vertikál.Signál vod.</t>
  </si>
  <si>
    <t>Pero zať. sklené vlákno 7,5mm/50m, konc.M12,Bubon vertikál.Signál vod.</t>
  </si>
  <si>
    <t>Pero zať. sklené vlákno 7,5mm/100m, konc.M12,Bubon vertikál.Signál vod.</t>
  </si>
  <si>
    <t>Pero zať. sklené vlákno 7,5mm/50m, konc.M12,Nosič horizont.Signál vod.</t>
  </si>
  <si>
    <t>Pero zať. sklené vlákno 7,5mm/60m, konc.M12,Nosič horizont.Signál vod.</t>
  </si>
  <si>
    <t>Pero zať. sklené vlákno 7,5mm/80m, konc.M12,Nosič horizont.Signál vod.</t>
  </si>
  <si>
    <t>Pero zať. sklené vlákno 7,5mm/100m, konc.M12,Nosič horizont.Signál vod.</t>
  </si>
  <si>
    <t>GFH75L40</t>
  </si>
  <si>
    <t>GFH75L50</t>
  </si>
  <si>
    <t>GFH75L60</t>
  </si>
  <si>
    <t>GFH75L80</t>
  </si>
  <si>
    <t>GFH75L100</t>
  </si>
  <si>
    <t>GFH75L40O</t>
  </si>
  <si>
    <t>GFH75L50O</t>
  </si>
  <si>
    <t>GFH75L60O</t>
  </si>
  <si>
    <t>GFH75L80O</t>
  </si>
  <si>
    <t>GFH75L100O</t>
  </si>
  <si>
    <t>GF7550</t>
  </si>
  <si>
    <t>GF7580</t>
  </si>
  <si>
    <t>GF7540O</t>
  </si>
  <si>
    <t>GF7550O</t>
  </si>
  <si>
    <t>GF7580O</t>
  </si>
  <si>
    <t>Pero zať. náhradné, sklené vlákno 6mm/80m, koncovky M6</t>
  </si>
  <si>
    <t>Pero zať. sklené vlákno 4,5mm/80m, koncovky M5, Bubon vertikálny</t>
  </si>
  <si>
    <t>Pero zať. náhradné, sklené vlákno 4,5mm/80m, koncovky M5</t>
  </si>
  <si>
    <t>Pero zať. sklené vlákno 6mm/80m, koncovky M6, Bubon vertikálny</t>
  </si>
  <si>
    <t>Pero zať. sklené vlákno 6mm/80m, koncovky M6, Nosič horizontálny</t>
  </si>
  <si>
    <t>GF7540</t>
  </si>
  <si>
    <t>GF7560</t>
  </si>
  <si>
    <t>GF75100</t>
  </si>
  <si>
    <t>GF75100O</t>
  </si>
  <si>
    <t>GF7560O</t>
  </si>
  <si>
    <t>HA720S</t>
  </si>
  <si>
    <t>HA650L</t>
  </si>
  <si>
    <t>AH75M12</t>
  </si>
  <si>
    <t>VH75</t>
  </si>
  <si>
    <t>RS75</t>
  </si>
  <si>
    <t>VWM12</t>
  </si>
  <si>
    <t>Bubon vertikálny  Ø 720 mm</t>
  </si>
  <si>
    <t>Nosič horizontálny  Ø 650 mm</t>
  </si>
  <si>
    <t>Diel spojovací Ms, s otočným kĺbom, Ø 25mm, M12</t>
  </si>
  <si>
    <t>GFH90S40</t>
  </si>
  <si>
    <t>GFH90S50</t>
  </si>
  <si>
    <t>GFH90S60</t>
  </si>
  <si>
    <t>GFH90S80</t>
  </si>
  <si>
    <t>GFH90S100</t>
  </si>
  <si>
    <t>GFH90S40O</t>
  </si>
  <si>
    <t>GFH90S50O</t>
  </si>
  <si>
    <t>GFH90S60O</t>
  </si>
  <si>
    <t>GFH90S80O</t>
  </si>
  <si>
    <t>GFH90S100O</t>
  </si>
  <si>
    <t>GFH90L40</t>
  </si>
  <si>
    <t>GFH90L50</t>
  </si>
  <si>
    <t>GFH90L60</t>
  </si>
  <si>
    <t>GFH90L80</t>
  </si>
  <si>
    <t>GFH90L40O</t>
  </si>
  <si>
    <t>GFH90L50O</t>
  </si>
  <si>
    <t>GFH90L60O</t>
  </si>
  <si>
    <t>GFH90L80O</t>
  </si>
  <si>
    <t>GF9040</t>
  </si>
  <si>
    <t>GF9050</t>
  </si>
  <si>
    <t>GF9060</t>
  </si>
  <si>
    <t>GF9080</t>
  </si>
  <si>
    <t>GF90100</t>
  </si>
  <si>
    <t>GF9040O</t>
  </si>
  <si>
    <t>GF9050O</t>
  </si>
  <si>
    <t>GF9060O</t>
  </si>
  <si>
    <t>GF9080O</t>
  </si>
  <si>
    <t>GF90100O</t>
  </si>
  <si>
    <t>GF90120O</t>
  </si>
  <si>
    <t>Pero zať. sklené vlákno 9mm/40m, koncovky M12, Bubon vertikálny</t>
  </si>
  <si>
    <t>Pero zať. sklené vlákno 9mm/50m, koncovky M12, Bubon vertikálny</t>
  </si>
  <si>
    <t>Pero zať. sklené vlákno 9mm/60m, koncovky M12, Bubon vertikálny</t>
  </si>
  <si>
    <t>Pero zať. sklené vlákno 9mm/80m, koncovky M12, Bubon vertikálny</t>
  </si>
  <si>
    <t>Pero zať. sklené vlákno 9mm/100m, koncovky M12, Bubon vertikálny</t>
  </si>
  <si>
    <t>Pero zať. sklené vlákno 9mm/40m, konc.M12,Bubon vertikál.Signál vod.</t>
  </si>
  <si>
    <t>Pero zať. sklené vlákno 9mm/50m, konc.M12,Bubon vertikál.Signál vod.</t>
  </si>
  <si>
    <t>Pero zať. sklené vlákno 9mm/60m, konc.M12,Bubon vertikál.Signál vod.</t>
  </si>
  <si>
    <t>Pero zať. sklené vlákno 9mm/80m, konc.M12,Bubon vertikál.Signál vod.</t>
  </si>
  <si>
    <t>Pero zať. sklené vlákno 9mm/100m, konc.M12,Bubon vertikál.Signál vod.</t>
  </si>
  <si>
    <t>Pero zať. sklené vlákno 9mm/40m, koncovky M12, Nosič horizontálny</t>
  </si>
  <si>
    <t>Pero zať. sklené vlákno 9mm/50m, koncovky M12, Nosič horizontálny</t>
  </si>
  <si>
    <t>Pero zať. sklené vlákno 9mm/60m, koncovky M12, Nosič horizontálny</t>
  </si>
  <si>
    <t>Pero zať. sklené vlákno 9mm/80m, koncovky M12, Nosič horizontálny</t>
  </si>
  <si>
    <t>Pero zať. sklené vlákno 9mm/40m, konc.M12,Nosič horizont.Signál vod.</t>
  </si>
  <si>
    <t>Pero zať. sklené vlákno 9mm/50m, konc.M12,Nosič horizont.Signál vod.</t>
  </si>
  <si>
    <t>Pero zať. sklené vlákno 9mm/60m, konc.M12,Nosič horizont.Signál vod.</t>
  </si>
  <si>
    <t>Pero zať. sklené vlákno 9mm/80m, konc.M12,Nosič horizont.Signál vod.</t>
  </si>
  <si>
    <t>GFH90S120</t>
  </si>
  <si>
    <t>GFH90S120O</t>
  </si>
  <si>
    <t>Pero zať. sklené vlákno 9mm/120m, koncovky M12, Bubon vertikálny</t>
  </si>
  <si>
    <t>Pero zať. sklené vlákno 9mm/120m, konc.M12,Bubon vertikál.Signál vod.</t>
  </si>
  <si>
    <t>AH90M12</t>
  </si>
  <si>
    <t>VH90</t>
  </si>
  <si>
    <t>RS90</t>
  </si>
  <si>
    <t>Diel začiatočný,  Ø 9 mm, M12</t>
  </si>
  <si>
    <t>Diel začiatočný,  Ø 6 mm, M6</t>
  </si>
  <si>
    <t>Diel začiatočný,  Ø 7,5 mm, M12</t>
  </si>
  <si>
    <t>GFH110S100</t>
  </si>
  <si>
    <t>Pero zať. sklené vlákno 11mm/100m, koncovky M12, Bubon vertikálny</t>
  </si>
  <si>
    <t>Pero zať. sklené vlákno 11mm/120m, koncovky M12, Bubon vertikálny</t>
  </si>
  <si>
    <t>Pero zať. sklené vlákno 11mm/150m, koncovky M12, Bubon vertikálny</t>
  </si>
  <si>
    <t>Pero zať. sklené vlákno 11mm/200m, koncovky M12, Bubon vertikálny</t>
  </si>
  <si>
    <t>Pero zať. sklené vlákno 11mm/250m, koncovky M12, Bubon vertikálny</t>
  </si>
  <si>
    <t>Pero zať. sklené vlákno 11mm/300m, koncovky M12, Bubon vertikálny</t>
  </si>
  <si>
    <t>GFH110S120</t>
  </si>
  <si>
    <t>GFH110S150</t>
  </si>
  <si>
    <t>GFH110S200</t>
  </si>
  <si>
    <t>GFH110S250</t>
  </si>
  <si>
    <t>GFH110S300</t>
  </si>
  <si>
    <t>GFH110S100O</t>
  </si>
  <si>
    <t>GFH110S120O</t>
  </si>
  <si>
    <t>GFH110S150O</t>
  </si>
  <si>
    <t>GFH110S200O</t>
  </si>
  <si>
    <t>GFH110S250O</t>
  </si>
  <si>
    <t>GFH110S300O</t>
  </si>
  <si>
    <t>Pero zať. sklené vlákno 11mm/100m, konc. M12, Bubon vertikáL Signál vod.</t>
  </si>
  <si>
    <t>Pero zať. sklené vlákno 11mm/120m, konc. M12, Bubon vertikáL Signál vod.</t>
  </si>
  <si>
    <t>Pero zať. sklené vlákno 11mm/150m, konc. M12, Bubon vertikáL Signál vod.</t>
  </si>
  <si>
    <t>Pero zať. sklené vlákno 11mm/200m, konc. M12, Bubon vertikáL Signál vod.</t>
  </si>
  <si>
    <t>Pero zať. sklené vlákno 11mm/250m, konc. M12, Bubon vertikáL Signál vod.</t>
  </si>
  <si>
    <t>Pero zať. sklené vlákno 11mm/300m, konc. M12, Bubon vertikáL Signál vod.</t>
  </si>
  <si>
    <t>GF110100</t>
  </si>
  <si>
    <t>GF110120</t>
  </si>
  <si>
    <t>GF110150</t>
  </si>
  <si>
    <t>GF110200</t>
  </si>
  <si>
    <t>GF110250</t>
  </si>
  <si>
    <t>GF110300</t>
  </si>
  <si>
    <t>GF110100O</t>
  </si>
  <si>
    <t>GF110120O</t>
  </si>
  <si>
    <t>GF110150O</t>
  </si>
  <si>
    <t>GF110200O</t>
  </si>
  <si>
    <t>GF110250O</t>
  </si>
  <si>
    <t>GF110300O</t>
  </si>
  <si>
    <t>Pero zať. náhradné, sklené vlákno 11mm/100m, koncovky M12</t>
  </si>
  <si>
    <t>Pero zať. náhradné, sklené vlákno 11mm/120m, koncovky M12</t>
  </si>
  <si>
    <t>Pero zať. náhradné, sklené vlákno 11mm/150m, koncovky M12</t>
  </si>
  <si>
    <t>Pero zať. náhradné, sklené vlákno 11mm/200m, koncovky M12</t>
  </si>
  <si>
    <t>Pero zať. náhradné, sklené vlákno 11mm/250m, koncovky M12</t>
  </si>
  <si>
    <t>Pero zať. náhradné, sklené vlákno 11mm/300m, koncovky M12</t>
  </si>
  <si>
    <t>AH110M12</t>
  </si>
  <si>
    <t>VH110</t>
  </si>
  <si>
    <t>RS110</t>
  </si>
  <si>
    <t>Set spojovacie zariadenie pre dve perá zo sklených vlák. M12, 50-80mm</t>
  </si>
  <si>
    <t>Set spojovacie zariadenie pre dve perá zo sklených vlák. M12, 80-100mm</t>
  </si>
  <si>
    <t>Set spojovacie zariadenie pre dve perá zo sklených vlák. M12, 100-120mm</t>
  </si>
  <si>
    <t>Set spojovacie zariadenie pre dve perá zo sklených vlák. M12, 125-200mm</t>
  </si>
  <si>
    <t>Pero zať. sklené vlákno 15mm/150m, koncovky M16, Bubon vertikálny</t>
  </si>
  <si>
    <t>Pero zať. sklené vlákno 15mm/200m, koncovky M16, Bubon vertikálny</t>
  </si>
  <si>
    <t>Pero zať. sklené vlákno 15mm/250m, koncovky M16, Bubon vertikálny</t>
  </si>
  <si>
    <t>Pero zať. sklené vlákno 15mm/300m, koncovky M16, Bubon vertikálny</t>
  </si>
  <si>
    <t>Pero zať. sklené vlákno 15mm/150m, konc. M16, Bubon vertikáL Signál vod.</t>
  </si>
  <si>
    <t>Pero zať. sklené vlákno 15mm/200m, konc. M16, Bubon vertikáL Signál vod.</t>
  </si>
  <si>
    <t>Pero zať. sklené vlákno 15mm/250m, konc. M16, Bubon vertikáL Signál vod.</t>
  </si>
  <si>
    <t>Pero zať. sklené vlákno 15mm/300m, konc. M16, Bubon vertikáL Signál vod.</t>
  </si>
  <si>
    <t>Pero zať. náhradné, sklené vlákno 15mm/150m, koncovky M16</t>
  </si>
  <si>
    <t>Pero zať. náhradné, sklené vlákno 15mm/200m, koncovky M16</t>
  </si>
  <si>
    <t>Pero zať. náhradné, sklené vlákno 15mm/250m, koncovky M16</t>
  </si>
  <si>
    <t>Pero zať. náhradné, sklené vlákno 15mm/300m, koncovky M16</t>
  </si>
  <si>
    <t>Pero zať. sklené vlákno 15mm/350m, koncovky M16, Bubon vertikálny</t>
  </si>
  <si>
    <t>Pero zať. sklené vlákno 15mm/400m, koncovky M16, Bubon vertikálny</t>
  </si>
  <si>
    <t>GFH150S150</t>
  </si>
  <si>
    <t>GFH150S200</t>
  </si>
  <si>
    <t>GFH150S250</t>
  </si>
  <si>
    <t>GFH150S300</t>
  </si>
  <si>
    <t>GFH150S350</t>
  </si>
  <si>
    <t>GFH150S400</t>
  </si>
  <si>
    <t>Pero zať. sklené vlákno 15mm/350m, konc. M16, Bubon vertikáL Signál vod.</t>
  </si>
  <si>
    <t>Pero zať. sklené vlákno 15mm/400m, konc. M16, Bubon vertikáL Signál vod.</t>
  </si>
  <si>
    <t>GFH150S150O</t>
  </si>
  <si>
    <t>GFH150S200O</t>
  </si>
  <si>
    <t>GFH150S250O</t>
  </si>
  <si>
    <t>GFH150S300O</t>
  </si>
  <si>
    <t>GFH150S350O</t>
  </si>
  <si>
    <t>GFH150S400O</t>
  </si>
  <si>
    <t>Pero zať. náhradné, sklené vlákno 15mm/350m, koncovky M16</t>
  </si>
  <si>
    <t>Pero zať. náhradné, sklené vlákno 15mm/400m, koncovky M16</t>
  </si>
  <si>
    <t>Pero zať. náhradné, sklené vlákno 11mm/100m, konc. M12 Signál vod.</t>
  </si>
  <si>
    <t>Pero zať. náhradné, sklené vlákno 11mm/120m, konc. M12 Signál vod.</t>
  </si>
  <si>
    <t>Pero zať. náhradné, sklené vlákno 11mm/150m, konc. M12 Signál vod.</t>
  </si>
  <si>
    <t>Pero zať. náhradné, sklené vlákno 11mm/200m, konc. M12 Signál vod.</t>
  </si>
  <si>
    <t>Pero zať. náhradné, sklené vlákno 11mm/250m, konc. M12 Signál vod.</t>
  </si>
  <si>
    <t>Pero zať. náhradné, sklené vlákno 11mm/300m, konc. M12 Signál vod.</t>
  </si>
  <si>
    <t>HA1400S</t>
  </si>
  <si>
    <t>AH150M16</t>
  </si>
  <si>
    <t>VH150</t>
  </si>
  <si>
    <t>VWM16</t>
  </si>
  <si>
    <t>ABSM16</t>
  </si>
  <si>
    <t>ARM16</t>
  </si>
  <si>
    <t>RS150</t>
  </si>
  <si>
    <t>FG80100M16</t>
  </si>
  <si>
    <t>FG100120M16</t>
  </si>
  <si>
    <t>FG125200M16</t>
  </si>
  <si>
    <t>Diel spojovací Ms, s otočným kĺbom, Ø 30mm, M16</t>
  </si>
  <si>
    <t>Diel začiatočný,  Ø 15 mm, M16</t>
  </si>
  <si>
    <t>Diel začiatočný,  Ø 11 mm, M12</t>
  </si>
  <si>
    <t>Koncovka so strmeňom  M16</t>
  </si>
  <si>
    <t>Koncovka s Al kolieskami  Ø 70mm, M16</t>
  </si>
  <si>
    <t>Set spojovacie zariadenie pre dve perá zo sklených vlák. M16, 50-80mm</t>
  </si>
  <si>
    <t>Set spojovacie zariadenie pre dve perá zo sklených vlák. M16, 80-100mm</t>
  </si>
  <si>
    <t>Set spojovacie zariadenie pre dve perá zo sklených vlák. M16, 100-120mm</t>
  </si>
  <si>
    <t>Set spojovacie zariadenie pre dve perá zo sklených vlák. M16, 125-200mm</t>
  </si>
  <si>
    <t>Pero zať. náhradné, sklené vlákno 15mm/150m, konc. M16 Signál vodič</t>
  </si>
  <si>
    <t>Pero zať. náhradné, sklené vlákno 15mm/200m, konc. M16 Signál vodič</t>
  </si>
  <si>
    <t>Pero zať. náhradné, sklené vlákno 15mm/250m, konc. M16 Signál vodič</t>
  </si>
  <si>
    <t>Pero zať. náhradné, sklené vlákno 15mm/300m, konc. M16 Signál vodič</t>
  </si>
  <si>
    <t>Pero zať. náhradné, sklené vlákno 15mm/350m, konc. M16 Signál vodič</t>
  </si>
  <si>
    <t>Pero zať. náhradné, sklené vlákno 15mm/400m, konc. M16 Signál vodič</t>
  </si>
  <si>
    <t>GMS300</t>
  </si>
  <si>
    <t>GMG250</t>
  </si>
  <si>
    <t>GMG1000</t>
  </si>
  <si>
    <t>GMG5000</t>
  </si>
  <si>
    <t>GMLE1000</t>
  </si>
  <si>
    <t>GMLE5000</t>
  </si>
  <si>
    <t>GMLE25000</t>
  </si>
  <si>
    <t>GMD1000</t>
  </si>
  <si>
    <t>GMLS1000</t>
  </si>
  <si>
    <t>GMLS5000</t>
  </si>
  <si>
    <t>GMLS25000</t>
  </si>
  <si>
    <t>Rozprašovač na 1l fľašu</t>
  </si>
  <si>
    <t>GF90120</t>
  </si>
  <si>
    <t>GF150150</t>
  </si>
  <si>
    <t>GF150200</t>
  </si>
  <si>
    <t>GF150250</t>
  </si>
  <si>
    <t>GF150300</t>
  </si>
  <si>
    <t>GF150350</t>
  </si>
  <si>
    <t>GF150400</t>
  </si>
  <si>
    <t>GF150150O</t>
  </si>
  <si>
    <t>GF150200O</t>
  </si>
  <si>
    <t>GF150250O</t>
  </si>
  <si>
    <t>GF150300O</t>
  </si>
  <si>
    <t>GF150350O</t>
  </si>
  <si>
    <t>GF150400O</t>
  </si>
  <si>
    <t>Bubon vertikálny  Ø 1400 mm</t>
  </si>
  <si>
    <t>FG5080M16</t>
  </si>
  <si>
    <t>Spray penový 300ml, znižuje trenie o 70%, nejedovatý, biologicky odbúrateľný</t>
  </si>
  <si>
    <t>Mazivo gélové 250ml, znižuje trenie o 80%, nejedovaté, biologicky odbúrateľné</t>
  </si>
  <si>
    <t>Mazivo gélové 1kg, znižuje trenie o 80%, nejedovaté, biologicky odbúrateľné</t>
  </si>
  <si>
    <t>Mazivo gélové 5kg, znižuje trenie o 80%, nejedovaté, biologicky odbúrateľné</t>
  </si>
  <si>
    <t>Mazivo tekuté 1l, znižuje trenie o 60%, nejedovaté, biologicky odbúrateľné</t>
  </si>
  <si>
    <t>Mazivo tekuté 5l, znižuje trenie o 60%, nejedovaté, biologicky odbúrateľné</t>
  </si>
  <si>
    <t>Mazivo tekuté 25l, znižuje trenie o 60%, nejedovaté, biologicky odbúrateľné</t>
  </si>
  <si>
    <t>Mazivo tekuté TECHLUBE 1l, znižuje trenie o 80%, nejedov., biologicky odbúr.</t>
  </si>
  <si>
    <t>Mazivo tekuté TECHLUBE 5l, znižuje trenie o 80%, nejedov., biologicky odbúr.</t>
  </si>
  <si>
    <t>Mazivo tekuté TECHLUBE 25l, znižuje trenie o 80%, nejedov., biologicky odbúr.</t>
  </si>
  <si>
    <t>ZS11015</t>
  </si>
  <si>
    <t>ZS11520</t>
  </si>
  <si>
    <t>ZS12030</t>
  </si>
  <si>
    <t>ZS13040</t>
  </si>
  <si>
    <t>ZS14050</t>
  </si>
  <si>
    <t>ZS15065</t>
  </si>
  <si>
    <t>ZS16580</t>
  </si>
  <si>
    <t>ZS18095</t>
  </si>
  <si>
    <t>ZS195110</t>
  </si>
  <si>
    <t>ZS1110130</t>
  </si>
  <si>
    <t>ZS1130150</t>
  </si>
  <si>
    <t>ZS21015</t>
  </si>
  <si>
    <t>ZS21520</t>
  </si>
  <si>
    <t>ZS22030</t>
  </si>
  <si>
    <t>ZS23040</t>
  </si>
  <si>
    <t>ZS24050</t>
  </si>
  <si>
    <t>ZS25065</t>
  </si>
  <si>
    <t>ZS26580</t>
  </si>
  <si>
    <t>ZS28095</t>
  </si>
  <si>
    <t>ZS295110</t>
  </si>
  <si>
    <t>ZS2110130</t>
  </si>
  <si>
    <t>ZS2130150</t>
  </si>
  <si>
    <t>ZSO1015</t>
  </si>
  <si>
    <t>ZSO1520</t>
  </si>
  <si>
    <t>ZSO2030</t>
  </si>
  <si>
    <t>ZSO3040</t>
  </si>
  <si>
    <t>ZSO4050</t>
  </si>
  <si>
    <t>ZSO5065</t>
  </si>
  <si>
    <t>ZSO6580</t>
  </si>
  <si>
    <t>ZSO8095</t>
  </si>
  <si>
    <t>ZSO95110</t>
  </si>
  <si>
    <t>ZSO110130</t>
  </si>
  <si>
    <t>ZSO130150</t>
  </si>
  <si>
    <t>ZSH11015</t>
  </si>
  <si>
    <t>ZSH11620</t>
  </si>
  <si>
    <t>ZSH12127</t>
  </si>
  <si>
    <t>ZSH12835</t>
  </si>
  <si>
    <t>ZSH13645</t>
  </si>
  <si>
    <t>ZSH14655</t>
  </si>
  <si>
    <t>ZSH15665</t>
  </si>
  <si>
    <t>ZSH16680</t>
  </si>
  <si>
    <t>ZSH18195</t>
  </si>
  <si>
    <t>ZSH21015</t>
  </si>
  <si>
    <t>ZSH21620</t>
  </si>
  <si>
    <t>ZSH22127</t>
  </si>
  <si>
    <t>ZSH22835</t>
  </si>
  <si>
    <t>ZSH23645</t>
  </si>
  <si>
    <t>ZSH24655</t>
  </si>
  <si>
    <t>ZSH25665</t>
  </si>
  <si>
    <t>ZSH26680</t>
  </si>
  <si>
    <t>ZSH28195</t>
  </si>
  <si>
    <t>NB60</t>
  </si>
  <si>
    <t>NB80</t>
  </si>
  <si>
    <t>NB100</t>
  </si>
  <si>
    <t>NB120</t>
  </si>
  <si>
    <t>NB140</t>
  </si>
  <si>
    <t>NB160</t>
  </si>
  <si>
    <t>DF18</t>
  </si>
  <si>
    <t>DF32</t>
  </si>
  <si>
    <t>DF45</t>
  </si>
  <si>
    <t>DF60</t>
  </si>
  <si>
    <t>KAS200</t>
  </si>
  <si>
    <t>KAS250</t>
  </si>
  <si>
    <t>KAR1000</t>
  </si>
  <si>
    <t>THM2000</t>
  </si>
  <si>
    <t>THH2000</t>
  </si>
  <si>
    <t>ZTAS800</t>
  </si>
  <si>
    <t>SGH2000</t>
  </si>
  <si>
    <t>SGH5000</t>
  </si>
  <si>
    <t xml:space="preserve">Kefa na čistenie Ø 60mm, dĺžka 330mm, Nylonové štetiny, Teflon jadro </t>
  </si>
  <si>
    <t xml:space="preserve">Kefa na čistenie Ø 80mm, dĺžka 330mm, Nylonové štetiny, Teflon jadro </t>
  </si>
  <si>
    <t xml:space="preserve">Kefa na čistenie Ø 100mm, dĺžka 330mm, Nylonové štetiny, Teflon jadro </t>
  </si>
  <si>
    <t xml:space="preserve">Kefa na čistenie Ø 120mm, dĺžka 330mm, Nylonové štetiny, Teflon jadro </t>
  </si>
  <si>
    <t xml:space="preserve">Kefa na čistenie Ø 140mm, dĺžka 330mm, Nylonové štetiny, Teflon jadro </t>
  </si>
  <si>
    <t xml:space="preserve">Kefa na čistenie Ø 160mm, dĺžka 330mm, Nylonové štetiny, Teflon jadro </t>
  </si>
  <si>
    <t>Spojka ťažná s axiál.ložiskom, ťah 8000kg, 32/137mm, max Ø pera 13mm</t>
  </si>
  <si>
    <t>Spojka ťažná s axiál.ložiskom, ťah 1200kg, 18/60mm, max Ø pera 9mm</t>
  </si>
  <si>
    <t>Spojka ťažná s axiál.ložiskom, ťah 18000kg, 45/177mm, max Ø pera 19mm</t>
  </si>
  <si>
    <t>Spojka ťažná s axiál.ložiskom, ťah 36000kg, 60/225mm, max Ø pera 25mm</t>
  </si>
  <si>
    <t>Stojan odvíjací, Ø bubna 200-700mm, š.500mm, nosnosť 200kg</t>
  </si>
  <si>
    <t>Stojan odvíjací, Ø bubna 200-700mm, š.700mm, nosnosť 250kg</t>
  </si>
  <si>
    <t>Stojan odvíjací, Ø bubna 400-1000mm, nosnosť 1000kg/pár</t>
  </si>
  <si>
    <t>Držiak na horizontálne zdvíhanie bubna, Ø otv. 60-140mm, nosnosť 2000kg</t>
  </si>
  <si>
    <t>Držiak na horizontálne zdvíhanie bubna, Ø otv. 90-160mm, nosnosť 5000kg</t>
  </si>
  <si>
    <t>Stojan zdvíhací a odvíjací pojazdný, Ø bubna 700-1000mm, nosnosť 800kg</t>
  </si>
  <si>
    <t>Nástroj na ťahanie  Ø 4-6mm, L190mm M4</t>
  </si>
  <si>
    <t>Nástroj na ťahanie  Ø 6-9mm, L200mm M4</t>
  </si>
  <si>
    <t>Nástroj na ťahanie  Ø 4-6mm, L190mm M5</t>
  </si>
  <si>
    <t>Nástroj na ťahanie  Ø 6-9mm, L200mm M5</t>
  </si>
  <si>
    <t>Nástroj na ťahanie  Ø 9-12mm, L250mm M5</t>
  </si>
  <si>
    <t>Nástroj na ťahanie  Ø 4-6mm, L190mm M6</t>
  </si>
  <si>
    <t>Nástroj na ťahanie  Ø 6-9mm, L200mm M6</t>
  </si>
  <si>
    <t>Nástroj na ťahanie  Ø 9-12mm, L350mm M6</t>
  </si>
  <si>
    <t>Nástroj na ťahanie,  Ø 10-15mm, dĺžka 600mm, zaťaženie 1500kg</t>
  </si>
  <si>
    <t>Nástroj na ťahanie,  Ø 15-20mm, dĺžka 600mm, zaťaženie 2500kg</t>
  </si>
  <si>
    <t>Nástroj na ťahanie,  Ø 20-30mm, dĺžka 900mm, zaťaženie 3000kg</t>
  </si>
  <si>
    <t>Nástroj na ťahanie,  Ø 30-40mm, dĺžka 1250mm, zaťaženie 3000kg</t>
  </si>
  <si>
    <t>Nástroj na ťahanie,  Ø 40-50mm, dĺžka 1250mm, zaťaženie 6000kg</t>
  </si>
  <si>
    <t>Nástroj na ťahanie,  Ø 50-65mm, dĺžka 1250mm, zaťaženie 6000kg</t>
  </si>
  <si>
    <t>Nástroj na ťahanie,  Ø 65-80mm, dĺžka 1250mm, zaťaženie 8000kg</t>
  </si>
  <si>
    <t>Nástroj na ťahanie,  Ø 80-95mm, dĺžka 1500mm, zaťaženie 8000kg</t>
  </si>
  <si>
    <t>Nástroj na ťahanie,  Ø 95-110mm, dĺžka 1500mm, zaťaženie 10000kg</t>
  </si>
  <si>
    <t>Nástroj na ťahanie,  Ø 110-130mm, dĺžka 1500mm, zaťaženie 10000kg</t>
  </si>
  <si>
    <t>Nástroj na ťahanie,  Ø 130-150mm, dĺžka 1500mm, zaťaženie 12000kg</t>
  </si>
  <si>
    <t>MAZIVÁ, GÉLY, LUBRIKANTY, ...</t>
  </si>
  <si>
    <t>Pero zať. náhradné, sklené vlákno 7,5mm/40m, koncovky M12</t>
  </si>
  <si>
    <t>Pero zať. náhradné, sklené vlákno 7,5mm/50m, koncovky M12</t>
  </si>
  <si>
    <t>Pero zať. náhradné, sklené vlákno 7,5mm/60m, koncovky M12</t>
  </si>
  <si>
    <t>Pero zať. náhradné, sklené vlákno 7,5mm/80m, koncovky M12</t>
  </si>
  <si>
    <t>Pero zať. náhradné, sklené vlákno 7,5mm/100m, koncovky M12</t>
  </si>
  <si>
    <t>Pero zať. náhradné, sklené vlákno 7,5mm/40m, konc.M12, Signál vod.</t>
  </si>
  <si>
    <t>Pero zať. náhradné, sklené vlákno 7,5mm/50m, konc.M12, Signál vod.</t>
  </si>
  <si>
    <t>Pero zať. náhradné, sklené vlákno 7,5mm/60m, konc.M12, Signál vod.</t>
  </si>
  <si>
    <t>Pero zať. náhradné, sklené vlákno 7,5mm/80m, konc.M12, Signál vod.</t>
  </si>
  <si>
    <t>Pero zať. náhradné, sklené vlákno 7,5mm/100m, konc.M12, Signál vod.</t>
  </si>
  <si>
    <t>Pero zať. náhradné, sklené vlákno 9mm/40m, koncovky M12</t>
  </si>
  <si>
    <t>Pero zať. náhradné, sklené vlákno 9mm/50m, koncovky M12</t>
  </si>
  <si>
    <t>Pero zať. náhradné, sklené vlákno 9mm/60m, koncovky M12</t>
  </si>
  <si>
    <t>Pero zať. náhradné, sklené vlákno 9mm/80m, koncovky M12</t>
  </si>
  <si>
    <t>Pero zať. náhradné, sklené vlákno 9mm/100m, koncovky M12</t>
  </si>
  <si>
    <t>Pero zať. náhradné, sklené vlákno 9mm/120m, koncovky M12</t>
  </si>
  <si>
    <t>Pero zať. náhradné, sklené vlákno 9mm/40m, konc.M12, Signál vod.</t>
  </si>
  <si>
    <t>Pero zať. náhradné, sklené vlákno 9mm/50m, konc.M12, Signál vod.</t>
  </si>
  <si>
    <t>Pero zať. náhradné, sklené vlákno 9mm/60m, konc.M12, Signál vod.</t>
  </si>
  <si>
    <t>Pero zať. náhradné, sklené vlákno 9mm/80m, konc.M12, Signál vod.</t>
  </si>
  <si>
    <t>Pero zať. náhradné, sklené vlákno 9mm/100m, konc.M12, Signál vod.</t>
  </si>
  <si>
    <t>Pero zať. náhradné, sklené vlákno 9mm/120m, konc.M12, Signál vod.</t>
  </si>
  <si>
    <t>Nástroj ťažný závesný,  Ø 10-15mm, dĺžka 700mm, zať. 1500kg</t>
  </si>
  <si>
    <t>Nástroj ťažný závesný,  Ø 16-20mm, dĺžka 700mm, zať. 2500kg</t>
  </si>
  <si>
    <t>Nástroj ťažný závesný,  Ø 21-27mm, dĺžka 700mm, zať. 3000kg</t>
  </si>
  <si>
    <t>Nástroj ťažný závesný,  Ø 28-35mm, dĺžka 700mm, zať. 3000kg</t>
  </si>
  <si>
    <t>Nástroj ťažný závesný,  Ø 36-45mm, dĺžka 700mm, zať. 3000kg</t>
  </si>
  <si>
    <t>Nástroj ťažný závesný,  Ø 46-55mm, dĺžka 700mm, zať. 3000kg</t>
  </si>
  <si>
    <t>Nástroj ťažný závesný,  Ø 56-65mm, dĺžka 700mm, zať. 4000kg</t>
  </si>
  <si>
    <t>Nástroj ťažný závesný,  Ø 66-80mm, dĺžka 700mm, zať. 4000kg</t>
  </si>
  <si>
    <t>Nástroj ťažný závesný,  Ø 81-95mm, dĺžka 700mm, zať. 5000kg</t>
  </si>
  <si>
    <t>Nástroj na ťah dvojitý,  Ø 10-15mm, dĺžka 600mm, zaťaženie 1500kg</t>
  </si>
  <si>
    <t>Nástroj na ťah dvojitý,  Ø 15-20mm, dĺžka 600mm, zaťaženie 2500kg</t>
  </si>
  <si>
    <t>Nástroj na ťah dvojitý,  Ø 20-30mm, dĺžka 900mm, zaťaženie 3000kg</t>
  </si>
  <si>
    <t>Nástroj na ťah dvojitý,  Ø 30-40mm, dĺžka 1250mm, zaťaženie 3000kg</t>
  </si>
  <si>
    <t>Nástroj na ťah dvojitý,  Ø 40-50mm, dĺžka 1250mm, zaťaženie 6000kg</t>
  </si>
  <si>
    <t>Nástroj na ťah dvojitý,  Ø 50-65mm, dĺžka 1250mm, zaťaženie 6000kg</t>
  </si>
  <si>
    <t>Nástroj na ťah dvojitý,  Ø 65-80mm, dĺžka 1250mm, zaťaženie 8000kg</t>
  </si>
  <si>
    <t>Nástroj na ťah dvojitý,  Ø 80-95mm, dĺžka 1500mm, zaťaženie 8000kg</t>
  </si>
  <si>
    <t>Nástroj na ťah dvojitý,  Ø 95-110mm, dĺžka 1500mm, zaťaženie 10000kg</t>
  </si>
  <si>
    <t>Nástroj na ťah dvojitý,  Ø 110-130mm, dĺžka 1500mm, zaťaženie 10000kg</t>
  </si>
  <si>
    <t>Nástroj na ťah dvojitý,  Ø 130-150mm, dĺžka 1500mm, zaťaženie 12000kg</t>
  </si>
  <si>
    <t>Nástroj ťažný závesný dvojitý,  Ø 10-15mm, dĺžka 700mm, zať. 1500kg</t>
  </si>
  <si>
    <t>Nástroj ťažný závesný dvojitý,  Ø 16-20mm, dĺžka 700mm, zať. 2500kg</t>
  </si>
  <si>
    <t>Nástroj ťažný závesný dvojitý,  Ø 21-27mm, dĺžka 700mm, zať. 3000kg</t>
  </si>
  <si>
    <t>Nástroj ťažný závesný dvojitý,  Ø 28-35mm, dĺžka 700mm, zať. 3000kg</t>
  </si>
  <si>
    <t>Nástroj ťažný závesný dvojitý,  Ø 36-45mm, dĺžka 700mm, zať. 3000kg</t>
  </si>
  <si>
    <t>Nástroj ťažný závesný dvojitý,  Ø 46-55mm, dĺžka 700mm, zať. 3000kg</t>
  </si>
  <si>
    <t>Nástroj ťažný závesný dvojitý,  Ø 56-65mm, dĺžka 700mm, zať. 4000kg</t>
  </si>
  <si>
    <t>Nástroj ťažný závesný dvojitý,  Ø 66-80mm, dĺžka 700mm, zať. 4000kg</t>
  </si>
  <si>
    <t>Nástroj ťažný závesný dvojitý,  Ø 81-95mm, dĺžka 700mm, zať. 5000kg</t>
  </si>
  <si>
    <t>Nástroj ťažný dvojitý prieč.otvorený,  Ø 10-15mm, dĺžka 600mm, zať. 1500kg</t>
  </si>
  <si>
    <t>Nástroj ťažný dvojitý prieč.otvorený,  Ø 15-20mm, dĺžka 600mm, zať. 2500kg</t>
  </si>
  <si>
    <t>Nástroj ťažný dvojitý prieč.otvorený,  Ø 20-30mm, dĺžka 900mm, zať. 3000kg</t>
  </si>
  <si>
    <t>Nástroj ťažný dvojitý prieč.otvorený,  Ø 30-40mm, dĺžka 1250mm, zať. 3000kg</t>
  </si>
  <si>
    <t>Nástroj ťažný dvojitý prieč.otvorený,  Ø 40-50mm, dĺžka 1250mm, zať. 6000kg</t>
  </si>
  <si>
    <t>Nástroj ťažný dvojitý prieč.otvorený,  Ø 50-65mm, dĺžka 1250mm, zať. 6000kg</t>
  </si>
  <si>
    <t>Nástroj ťažný dvojitý prieč.otvorený,  Ø 65-80mm, dĺžka 1250mm, zať. 8000kg</t>
  </si>
  <si>
    <t>Nástroj ťažný dvojitý prieč.otvorený,  Ø 80-95mm, dĺžka 1500mm, zať. 8000kg</t>
  </si>
  <si>
    <t>Nástroj ťažný dvojitý prieč.otvorený,  Ø 95-110mm, dĺžka 1500mm, zať. 10000kg</t>
  </si>
  <si>
    <t>Nástroj ťažný dvojitý prieč.otvorený,  Ø 110-130mm, dĺžka 1500mm, zať. 10000kg</t>
  </si>
  <si>
    <t>Nástroj ťažný dvojitý prieč.otvorený,  Ø 130-150mm, dĺžka 1500mm, zať. 12000kg</t>
  </si>
  <si>
    <t>Nástroj ťažný spojovací,  Ø 10-15mm, dĺžka 600mm, zať. 1500kg</t>
  </si>
  <si>
    <t>Nástroj ťažný spojovací,  Ø 15-20mm, dĺžka 600mm, zať. 2500kg</t>
  </si>
  <si>
    <t>Nástroj ťažný spojovací,  Ø 20-30mm, dĺžka 900mm, zať. 3000kg</t>
  </si>
  <si>
    <t>Nástroj ťažný spojovací,  Ø 30-40mm, dĺžka 1250mm, zať. 3000kg</t>
  </si>
  <si>
    <t>Nástroj ťažný spojovací,  Ø 40-50mm, dĺžka 1250mm, zať. 6000kg</t>
  </si>
  <si>
    <t>Nástroj ťažný spojovací,  Ø 50-65mm, dĺžka 1250mm, zať. 6000kg</t>
  </si>
  <si>
    <t>Nástroj ťažný spojovací,  Ø 65-80mm, dĺžka 1250mm, zať. 8000kg</t>
  </si>
  <si>
    <t>Nástroj ťažný spojovací,  Ø 80-95mm, dĺžka 1500mm, zať. 8000kg</t>
  </si>
  <si>
    <t>Nástroj ťažný spojovací,  Ø 95-110mm, dĺžka 1500mm, zať. 10000kg</t>
  </si>
  <si>
    <t>Nástroj ťažný spojovací,  Ø 110-130mm, dĺžka 1500mm, zať. 10000kg</t>
  </si>
  <si>
    <t>Nástroj ťažný spojovací,  Ø 130-150mm, dĺžka 1500mm, zať. 12000kg</t>
  </si>
  <si>
    <r>
      <t>SNASYBOX</t>
    </r>
    <r>
      <rPr>
        <sz val="11"/>
        <rFont val="Arial CE"/>
        <family val="0"/>
      </rPr>
      <t xml:space="preserve"> obsahuje: pero Ø 3 mm,  10 dielne príslušenstvo koncoviek, ťahacia rukoväť, lepidlo a disk gumový na ťahanie pera Ø 3-6mm.</t>
    </r>
  </si>
  <si>
    <t>ODVÍJACIE SYSTÉMY</t>
  </si>
  <si>
    <t>9120037270821</t>
  </si>
  <si>
    <t>9120037270830</t>
  </si>
  <si>
    <t>9120037270847</t>
  </si>
  <si>
    <t>9120037270854</t>
  </si>
  <si>
    <t>9120037270861</t>
  </si>
  <si>
    <t>9120037270878</t>
  </si>
  <si>
    <t>9120037270885</t>
  </si>
  <si>
    <t>9120037270892</t>
  </si>
  <si>
    <t>9120037270908</t>
  </si>
  <si>
    <t>9120037270915</t>
  </si>
  <si>
    <t>9120037270359</t>
  </si>
  <si>
    <t>9120037270809</t>
  </si>
  <si>
    <t>9120037270816</t>
  </si>
  <si>
    <t>9120037270922</t>
  </si>
  <si>
    <t>9120037270939</t>
  </si>
  <si>
    <t>9120037270946</t>
  </si>
  <si>
    <t>9120037270380</t>
  </si>
  <si>
    <t>9120037270397</t>
  </si>
  <si>
    <t>9120037270403</t>
  </si>
  <si>
    <t>9120037270410</t>
  </si>
  <si>
    <t>9120037270953</t>
  </si>
  <si>
    <t>9120037270960</t>
  </si>
  <si>
    <t>9120037270014</t>
  </si>
  <si>
    <t>9120037270021</t>
  </si>
  <si>
    <t>9120037270038</t>
  </si>
  <si>
    <t>9120037270045</t>
  </si>
  <si>
    <t>9120037270052</t>
  </si>
  <si>
    <t>9120037270069</t>
  </si>
  <si>
    <t>9120037270076</t>
  </si>
  <si>
    <t>9120037270083</t>
  </si>
  <si>
    <t>9120037270090</t>
  </si>
  <si>
    <t>9120037270106</t>
  </si>
  <si>
    <t>9120037270113</t>
  </si>
  <si>
    <t>9120037270120</t>
  </si>
  <si>
    <t>9120037270243</t>
  </si>
  <si>
    <t>9120037270250</t>
  </si>
  <si>
    <t>9120037270267</t>
  </si>
  <si>
    <t>9120037270274</t>
  </si>
  <si>
    <t>9120037270281</t>
  </si>
  <si>
    <t>9120037270298</t>
  </si>
  <si>
    <t>9120037270199</t>
  </si>
  <si>
    <t>9120037270205</t>
  </si>
  <si>
    <t>9120037270212</t>
  </si>
  <si>
    <t>9120037270229</t>
  </si>
  <si>
    <t>9120037270236</t>
  </si>
  <si>
    <t>9120037270304</t>
  </si>
  <si>
    <t>9120037270311</t>
  </si>
  <si>
    <t>9120037270328</t>
  </si>
  <si>
    <t>9120037270335</t>
  </si>
  <si>
    <t>9120037270342</t>
  </si>
  <si>
    <t>9120037270427</t>
  </si>
  <si>
    <t>9120037270434</t>
  </si>
  <si>
    <t>9120037270441</t>
  </si>
  <si>
    <t>9120037270458</t>
  </si>
  <si>
    <t>9120037270465</t>
  </si>
  <si>
    <t>9120037270472</t>
  </si>
  <si>
    <t>9120037270489</t>
  </si>
  <si>
    <t>9120037270366</t>
  </si>
  <si>
    <t>9120037270373</t>
  </si>
  <si>
    <t>9120037270564</t>
  </si>
  <si>
    <t>9120037270571</t>
  </si>
  <si>
    <t>9120037270588</t>
  </si>
  <si>
    <t>9120037270595</t>
  </si>
  <si>
    <t>9120037270601</t>
  </si>
  <si>
    <t>9120037270618</t>
  </si>
  <si>
    <t>9120037270625</t>
  </si>
  <si>
    <t>9120037270632</t>
  </si>
  <si>
    <t>9120037270649</t>
  </si>
  <si>
    <t>9120037270656</t>
  </si>
  <si>
    <t>9120037270663</t>
  </si>
  <si>
    <t>9120037270670</t>
  </si>
  <si>
    <t>9120037270687</t>
  </si>
  <si>
    <t>9120037270694</t>
  </si>
  <si>
    <t>9120037270717</t>
  </si>
  <si>
    <t>9120037270724</t>
  </si>
  <si>
    <t>9120037270731</t>
  </si>
  <si>
    <t>9120037270748</t>
  </si>
  <si>
    <t>9120037270755</t>
  </si>
  <si>
    <t>9120037270762</t>
  </si>
  <si>
    <t>9120037270779</t>
  </si>
  <si>
    <t>9120037270977</t>
  </si>
  <si>
    <t>9120037270984</t>
  </si>
  <si>
    <t>9120037270991</t>
  </si>
  <si>
    <t>9120037271004</t>
  </si>
  <si>
    <t>9120037271011</t>
  </si>
  <si>
    <t>9120037271028</t>
  </si>
  <si>
    <t>9120037271035</t>
  </si>
  <si>
    <t>9120037271042</t>
  </si>
  <si>
    <t>9120037271059</t>
  </si>
  <si>
    <t>9120037271066</t>
  </si>
  <si>
    <t>9120037271073</t>
  </si>
  <si>
    <t>9120037271080</t>
  </si>
  <si>
    <t>9120037271097</t>
  </si>
  <si>
    <t>9120037271103</t>
  </si>
  <si>
    <t>9120037271110</t>
  </si>
  <si>
    <t>9120037271127</t>
  </si>
  <si>
    <t>9120037271134</t>
  </si>
  <si>
    <t>9120037271141</t>
  </si>
  <si>
    <t>9120037271158</t>
  </si>
  <si>
    <t>9120037271165</t>
  </si>
  <si>
    <t>9120037271172</t>
  </si>
  <si>
    <t>9120037271189</t>
  </si>
  <si>
    <t>9120037271196</t>
  </si>
  <si>
    <t>9120037271202</t>
  </si>
  <si>
    <t>9120037271219</t>
  </si>
  <si>
    <t>9120037271226</t>
  </si>
  <si>
    <t>9120037271233</t>
  </si>
  <si>
    <t>9120037271240</t>
  </si>
  <si>
    <t>9120037271257</t>
  </si>
  <si>
    <t>9120037271264</t>
  </si>
  <si>
    <t>9120037271271</t>
  </si>
  <si>
    <t>9120037271288</t>
  </si>
  <si>
    <t>9120037271295</t>
  </si>
  <si>
    <t>9120037271301</t>
  </si>
  <si>
    <t>9120037271318</t>
  </si>
  <si>
    <t>9120037271325</t>
  </si>
  <si>
    <t>9120037271332</t>
  </si>
  <si>
    <t>9120037271349</t>
  </si>
  <si>
    <t>9120037271356</t>
  </si>
  <si>
    <t>9120037271363</t>
  </si>
  <si>
    <t>912003721370</t>
  </si>
  <si>
    <t>9120037271387</t>
  </si>
  <si>
    <t>9120037271394</t>
  </si>
  <si>
    <t>9120037271400</t>
  </si>
  <si>
    <t>9120037271417</t>
  </si>
  <si>
    <t>9120037271424</t>
  </si>
  <si>
    <t>9120037271431</t>
  </si>
  <si>
    <t>9120037271448</t>
  </si>
  <si>
    <t>9120037271455</t>
  </si>
  <si>
    <t>9120037271462</t>
  </si>
  <si>
    <t>9120037271479</t>
  </si>
  <si>
    <t>9120037271486</t>
  </si>
  <si>
    <t>9120037271493</t>
  </si>
  <si>
    <t>9120037271509</t>
  </si>
  <si>
    <t>9120037271516</t>
  </si>
  <si>
    <t>9120037271523</t>
  </si>
  <si>
    <t>9120037271530</t>
  </si>
  <si>
    <t>9120037271547</t>
  </si>
  <si>
    <t>9120037271554</t>
  </si>
  <si>
    <t>9120037271561</t>
  </si>
  <si>
    <t>9120037271578</t>
  </si>
  <si>
    <t>9120037271585</t>
  </si>
  <si>
    <t>9120037271592</t>
  </si>
  <si>
    <t>9120037271608</t>
  </si>
  <si>
    <t>9120037271615</t>
  </si>
  <si>
    <t>9120037271639</t>
  </si>
  <si>
    <t>9120037271660</t>
  </si>
  <si>
    <t>9120037271677</t>
  </si>
  <si>
    <t>9120037271684</t>
  </si>
  <si>
    <t>9120037271691</t>
  </si>
  <si>
    <t>9120037271707</t>
  </si>
  <si>
    <t>9120037271714</t>
  </si>
  <si>
    <t>9120037271820</t>
  </si>
  <si>
    <t>9120037271837</t>
  </si>
  <si>
    <t>9120037271844</t>
  </si>
  <si>
    <t>9120037271851</t>
  </si>
  <si>
    <t>9120037271868</t>
  </si>
  <si>
    <t>9120037271875</t>
  </si>
  <si>
    <t>9120037271882</t>
  </si>
  <si>
    <t>9120037271899</t>
  </si>
  <si>
    <t>9120037271905</t>
  </si>
  <si>
    <t>9120037271912</t>
  </si>
  <si>
    <t>9120037271721</t>
  </si>
  <si>
    <t>9120037271738</t>
  </si>
  <si>
    <t>9120037271745</t>
  </si>
  <si>
    <t>9120037271752</t>
  </si>
  <si>
    <t>9120037271769</t>
  </si>
  <si>
    <t>9120037271776</t>
  </si>
  <si>
    <t>9120037271783</t>
  </si>
  <si>
    <t>9120037271790</t>
  </si>
  <si>
    <t>9120037271806</t>
  </si>
  <si>
    <t>9120037271813</t>
  </si>
  <si>
    <t>9120037271929</t>
  </si>
  <si>
    <t>9120037271936</t>
  </si>
  <si>
    <t>9120037271943</t>
  </si>
  <si>
    <t>9120037271950</t>
  </si>
  <si>
    <t>9120037271967</t>
  </si>
  <si>
    <t>9120037271974</t>
  </si>
  <si>
    <t>9120037271981</t>
  </si>
  <si>
    <t>9120037271998</t>
  </si>
  <si>
    <t>9120037272001</t>
  </si>
  <si>
    <t>9120037272018</t>
  </si>
  <si>
    <t>9120037272025</t>
  </si>
  <si>
    <t>9120037272032</t>
  </si>
  <si>
    <t>9120037272049</t>
  </si>
  <si>
    <t>9120037272056</t>
  </si>
  <si>
    <t>9120037272094</t>
  </si>
  <si>
    <t>9120037272100</t>
  </si>
  <si>
    <t>9120037272117</t>
  </si>
  <si>
    <t>9120037272124</t>
  </si>
  <si>
    <t>9120037272131</t>
  </si>
  <si>
    <t>9120037272148</t>
  </si>
  <si>
    <t>9120037272155</t>
  </si>
  <si>
    <t>9120037272162</t>
  </si>
  <si>
    <t>9120037272179</t>
  </si>
  <si>
    <t>9120037272186</t>
  </si>
  <si>
    <t>9120037272193</t>
  </si>
  <si>
    <t>9120037272209</t>
  </si>
  <si>
    <t>9120037272216</t>
  </si>
  <si>
    <t>9120037272223</t>
  </si>
  <si>
    <t>9120037272230</t>
  </si>
  <si>
    <t>9120037272247</t>
  </si>
  <si>
    <t>9120037272254</t>
  </si>
  <si>
    <t>9120037272261</t>
  </si>
  <si>
    <t>9120037272278</t>
  </si>
  <si>
    <t>9120037272285</t>
  </si>
  <si>
    <t>9120037272292</t>
  </si>
  <si>
    <t>9120037272308</t>
  </si>
  <si>
    <t>9120037272315</t>
  </si>
  <si>
    <t>9120037272322</t>
  </si>
  <si>
    <t>9120037272339</t>
  </si>
  <si>
    <t>9120037272346</t>
  </si>
  <si>
    <t>9120037272353</t>
  </si>
  <si>
    <t>9120037272360</t>
  </si>
  <si>
    <t>9120037272377</t>
  </si>
  <si>
    <t>9120037272384</t>
  </si>
  <si>
    <t>9120037272391</t>
  </si>
  <si>
    <t>9120037272407</t>
  </si>
  <si>
    <t>9120037272414</t>
  </si>
  <si>
    <t>9120037272421</t>
  </si>
  <si>
    <t>9120037272438</t>
  </si>
  <si>
    <t>9120037272445</t>
  </si>
  <si>
    <t>9120037272452</t>
  </si>
  <si>
    <t>9120037272469</t>
  </si>
  <si>
    <t>9120037272476</t>
  </si>
  <si>
    <t>9120037272483</t>
  </si>
  <si>
    <t>9120037272490</t>
  </si>
  <si>
    <t>9120037272506</t>
  </si>
  <si>
    <t>9120037272513</t>
  </si>
  <si>
    <t>9120037272520</t>
  </si>
  <si>
    <t>9120037272537</t>
  </si>
  <si>
    <t>9120037272544</t>
  </si>
  <si>
    <t>9120037272551</t>
  </si>
  <si>
    <t>9120037272568</t>
  </si>
  <si>
    <t>9120037272575</t>
  </si>
  <si>
    <t>9120037272582</t>
  </si>
  <si>
    <t>9120037272599</t>
  </si>
  <si>
    <t>9120037272605</t>
  </si>
  <si>
    <t>9120037272612</t>
  </si>
  <si>
    <t>9120037272629</t>
  </si>
  <si>
    <t>9120037272636</t>
  </si>
  <si>
    <t>9120037272643</t>
  </si>
  <si>
    <t>9120037272650</t>
  </si>
  <si>
    <t>9120037272667</t>
  </si>
  <si>
    <t>9120037272674</t>
  </si>
  <si>
    <t>9120037226817</t>
  </si>
  <si>
    <t>9120037272698</t>
  </si>
  <si>
    <t>9120037272704</t>
  </si>
  <si>
    <t>9120037272711</t>
  </si>
  <si>
    <t>9120037272728</t>
  </si>
  <si>
    <t>9120037272735</t>
  </si>
  <si>
    <t>9120037272742</t>
  </si>
  <si>
    <t>9120037272759</t>
  </si>
  <si>
    <t>9120037272766</t>
  </si>
  <si>
    <t>9120037272773</t>
  </si>
  <si>
    <t>9120037272780</t>
  </si>
  <si>
    <t>9120037272797</t>
  </si>
  <si>
    <t>9120037272803</t>
  </si>
  <si>
    <t>9120037272810</t>
  </si>
  <si>
    <t>9120037272827</t>
  </si>
  <si>
    <t>9120037272834</t>
  </si>
  <si>
    <t>9120037272841</t>
  </si>
  <si>
    <t>9120037272858</t>
  </si>
  <si>
    <t>9120037272865</t>
  </si>
  <si>
    <t>9120037272872</t>
  </si>
  <si>
    <t>9120037272889</t>
  </si>
  <si>
    <t>9120037272896</t>
  </si>
  <si>
    <t>9120037272902</t>
  </si>
  <si>
    <t>9120037272919</t>
  </si>
  <si>
    <t>9120037272926</t>
  </si>
  <si>
    <t>9120037272933</t>
  </si>
  <si>
    <t>9120037272940</t>
  </si>
  <si>
    <t>9120037272957</t>
  </si>
  <si>
    <t>9120037272964</t>
  </si>
  <si>
    <t>9120037272971</t>
  </si>
  <si>
    <t>9120037272988</t>
  </si>
  <si>
    <t>9120037272995</t>
  </si>
  <si>
    <t>9120037273008</t>
  </si>
  <si>
    <t>9120037273015</t>
  </si>
  <si>
    <t>9120037273022</t>
  </si>
  <si>
    <t>9120037273039</t>
  </si>
  <si>
    <t>9120037273046</t>
  </si>
  <si>
    <t>9120037273053</t>
  </si>
  <si>
    <t>9120037273060</t>
  </si>
  <si>
    <t>9120037273077</t>
  </si>
  <si>
    <t>9120037273091</t>
  </si>
  <si>
    <t>9120037273107</t>
  </si>
  <si>
    <t>9120037273114</t>
  </si>
  <si>
    <t>9120037273121</t>
  </si>
  <si>
    <t>9120037273138</t>
  </si>
  <si>
    <t>9120037273145</t>
  </si>
  <si>
    <t>9120037273152</t>
  </si>
  <si>
    <t>9120037273169</t>
  </si>
  <si>
    <t>9120037273176</t>
  </si>
  <si>
    <t>9120037273183</t>
  </si>
  <si>
    <t>9120037273190</t>
  </si>
  <si>
    <t>9120037273206</t>
  </si>
  <si>
    <t>9120037273213</t>
  </si>
  <si>
    <t>9120037273220</t>
  </si>
  <si>
    <t>9120037273237</t>
  </si>
  <si>
    <t>9120037273244</t>
  </si>
  <si>
    <t>9120037273251</t>
  </si>
  <si>
    <t>9120037273268</t>
  </si>
  <si>
    <t>9120037273275</t>
  </si>
  <si>
    <t>9120037273282</t>
  </si>
  <si>
    <t>9120037273299</t>
  </si>
  <si>
    <t>9120037273305</t>
  </si>
  <si>
    <t>9120037273312</t>
  </si>
  <si>
    <t>9120037273329</t>
  </si>
  <si>
    <t>9120037273336</t>
  </si>
  <si>
    <t>9120037273343</t>
  </si>
  <si>
    <t>9120037273350</t>
  </si>
  <si>
    <t>9120037273367</t>
  </si>
  <si>
    <t>9120037273374</t>
  </si>
  <si>
    <t>9120037273381</t>
  </si>
  <si>
    <t>9120037273398</t>
  </si>
  <si>
    <t>9120037273404</t>
  </si>
  <si>
    <t>9120037273411</t>
  </si>
  <si>
    <t>9120037273428</t>
  </si>
  <si>
    <t>9120037273435</t>
  </si>
  <si>
    <t>9120037273442</t>
  </si>
  <si>
    <t>9120037273459</t>
  </si>
  <si>
    <t>9120037273466</t>
  </si>
  <si>
    <t>9120037273473</t>
  </si>
  <si>
    <t>9120037273480</t>
  </si>
  <si>
    <t>9120037273497</t>
  </si>
  <si>
    <t>9120037273503</t>
  </si>
  <si>
    <t>9120037273510</t>
  </si>
  <si>
    <t>9120037273633</t>
  </si>
  <si>
    <t>9120037273640</t>
  </si>
  <si>
    <t>9120037273657</t>
  </si>
  <si>
    <t>9120037273664</t>
  </si>
  <si>
    <t>9120037273671</t>
  </si>
  <si>
    <t>9120037273688</t>
  </si>
  <si>
    <t>9120037273695</t>
  </si>
  <si>
    <t>9120037273701</t>
  </si>
  <si>
    <t>9120037273718</t>
  </si>
  <si>
    <t>9120037273725</t>
  </si>
  <si>
    <t>9120037273732</t>
  </si>
  <si>
    <t>9120037273749</t>
  </si>
  <si>
    <t>9120037273756</t>
  </si>
  <si>
    <t>9120037273763</t>
  </si>
  <si>
    <t>9120037273770</t>
  </si>
  <si>
    <t>9120037273787</t>
  </si>
  <si>
    <t>9120037273794</t>
  </si>
  <si>
    <t>9120037273800</t>
  </si>
  <si>
    <t>9120037273817</t>
  </si>
  <si>
    <t>9120037273824</t>
  </si>
  <si>
    <t>9120037273831</t>
  </si>
  <si>
    <t>9120037273848</t>
  </si>
  <si>
    <t>9120037273855</t>
  </si>
  <si>
    <t>9120037273862</t>
  </si>
  <si>
    <t>9120037273879</t>
  </si>
  <si>
    <t>9120037273886</t>
  </si>
  <si>
    <t>9120037273893</t>
  </si>
  <si>
    <t>9120037273909</t>
  </si>
  <si>
    <t>9120037273916</t>
  </si>
  <si>
    <t>9120037273923</t>
  </si>
  <si>
    <t>9120037273947</t>
  </si>
  <si>
    <t>9120037273954</t>
  </si>
  <si>
    <t>9120037273961</t>
  </si>
  <si>
    <t>9120037273978</t>
  </si>
  <si>
    <t>9120037273985</t>
  </si>
  <si>
    <t>Stojan nastav. mechanický, Ø bubna 1300-1800mm, nosnosť 2000kg/ks</t>
  </si>
  <si>
    <t>Stojan nastav. hydraulický, Ø bubna 1200-1700mm, nosnosť 2000kg/ks</t>
  </si>
  <si>
    <t>Sada opravná: 2x diel zač.M6, diel spojovací, lepidlo FIX2 24 ml</t>
  </si>
  <si>
    <t>Sada opravná: 2x diel zač.M12, diel spojovací, lepidlo FIX2 24 ml</t>
  </si>
  <si>
    <t>Sada opravná: 2x diel zač.M16, diel spojovací, lepidlo FIX2 24 ml</t>
  </si>
  <si>
    <t>Sada opravná: 2x diel zač.M5, diel spojovací, lepidlo BOA FIX 3g</t>
  </si>
  <si>
    <t>Diel spojovací, pre Ø 6 mm</t>
  </si>
  <si>
    <t>Diel spojovací, pre Ø 7,5 mm</t>
  </si>
  <si>
    <t>Diel spojovací, pre Ø 9 mm</t>
  </si>
  <si>
    <t>Diel spojovací, pre Ø 11 mm</t>
  </si>
  <si>
    <t>Diel spojovací, pre Ø 15 mm</t>
  </si>
  <si>
    <t>Diel spojovací, pre Ø 3mm</t>
  </si>
  <si>
    <t>Diel spojovací, pre Ø 4,5mm</t>
  </si>
  <si>
    <t>PERO ZAŤAHOVACIE: OCEĽOVÉ LANKO Ø 3,2 a 3,8 mm,  lisované koncovky</t>
  </si>
  <si>
    <t>PERO NYLON Ø  4 mm, vymeniteľné koncovky, príslušenstvo</t>
  </si>
  <si>
    <t>PERO POLYESTER vretenové Ø 4,5,  5,2  a  5,8 mm, vymeniteľné koncovky, príslušenstvo</t>
  </si>
  <si>
    <t>PERO PLOCHÁ OCEĽ / obal tvrdený POLYPROPYLÉN  Ø 6 mm,  príslušenstvo</t>
  </si>
  <si>
    <t>PERO PLOCHÁ OCEĽ / obal tvrdený POLYPROPYLÉN  Ø 10 mm,  príslušenstvo</t>
  </si>
  <si>
    <t>PERO OCEĽOVÉ LANKO / obal POLYPROPYLÉN  Ø 4 mm,  príslušenstvo</t>
  </si>
  <si>
    <t>SNASYBOX     PERO SKLENÉ VLÁKNO, obal PP,  Ø 3 mm,  príslušenstvo</t>
  </si>
  <si>
    <t>PERO SKLENÉ VLÁKNO, obal PP,  Ø 4,5 mm,  príslušenstvo</t>
  </si>
  <si>
    <t>PERO SKLENÉ VLÁKNO, obal PP,  Ø 6 mm,  príslušenstvo</t>
  </si>
  <si>
    <t>PERO SKLENÉ VLÁKNO, obal PP,  Ø 7,5 mm,  príslušenstvo</t>
  </si>
  <si>
    <t>PERO SKLENÉ VLÁKNO, obal PP,  Ø 9 mm,  príslušenstvo</t>
  </si>
  <si>
    <t>PERO SKLENÉ VLÁKNO, obal PP,  Ø 11 mm,  príslušenstvo</t>
  </si>
  <si>
    <t>PERO SKLENÉ VLÁKNO, obal PP,  Ø 15 mm,  príslušenstvo</t>
  </si>
  <si>
    <t>ŤAŽNÉ NÁSTROJE</t>
  </si>
  <si>
    <t>www.elektrosystem.sk</t>
  </si>
  <si>
    <t>EZH312</t>
  </si>
  <si>
    <t>Disk gumový na ťahanie  Ø 3-12mm</t>
  </si>
  <si>
    <t>ZSV1015</t>
  </si>
  <si>
    <t>ZSV1520</t>
  </si>
  <si>
    <t>ZSV2030</t>
  </si>
  <si>
    <t>ZSV3040</t>
  </si>
  <si>
    <t>ZSV4050</t>
  </si>
  <si>
    <t>ZSV5065</t>
  </si>
  <si>
    <t>ZSV6580</t>
  </si>
  <si>
    <t>ZSV8095</t>
  </si>
  <si>
    <t>ZSV95110</t>
  </si>
  <si>
    <t>ZSV110130</t>
  </si>
  <si>
    <t>ZSV130150</t>
  </si>
  <si>
    <t>Návlek kábla samosv.s okom spojovací pr.10-15mm, l=600mm</t>
  </si>
  <si>
    <t>Návlek kábla samosv.s okom spojovací pr.15-20mm, l=600mm</t>
  </si>
  <si>
    <t>Návlek kábla samosv.s okom spojovací pr.20-30mm, l=900mm</t>
  </si>
  <si>
    <t>Návlek kábla samosv.s okom spojovací pr.30-40mm, l=1250mm</t>
  </si>
  <si>
    <t>Návlek kábla samosv.s okom spojovací pr.40-50mm, l=1250mm</t>
  </si>
  <si>
    <t>Návlek kábla samosv.s okom spojovací pr.50-65mm, l=1250mm</t>
  </si>
  <si>
    <t>Návlek kábla samosv.s okom spojovací pr.65-80mm, l=1250mm</t>
  </si>
  <si>
    <t>Návlek kábla samosv.s okom spojovací pr.80-95mm, l=1500mm</t>
  </si>
  <si>
    <t>Návlek kábla samosv.s okom spojovací pr.95-110mm, l=1500mm</t>
  </si>
  <si>
    <t>Návlek kábla samosv.s okom spojovací pr.110-130mm, l=1500mm</t>
  </si>
  <si>
    <t>Návlek kábla samosv.s okom spojovací pr.130-150mm, l=1500mm</t>
  </si>
  <si>
    <t>ZAŤAHOVACIE TYČE    ROD SNAKE</t>
  </si>
  <si>
    <r>
      <rPr>
        <b/>
        <sz val="11"/>
        <rFont val="Arial CE"/>
        <family val="0"/>
      </rPr>
      <t>CARBON SET</t>
    </r>
    <r>
      <rPr>
        <sz val="12"/>
        <color indexed="8"/>
        <rFont val="Arial"/>
        <family val="2"/>
      </rPr>
      <t xml:space="preserve"> (16 tyčí) obsahuje: Flexibilná predlžovacia tyč 175 mm (Ø 5 mm, biela), extra pružná predlžovacia tyč 300 mm (Ø 3 mm, zelená), Nástroj na ťahanie Ø 6-9mm, Nástroj na ťahanie Ø 9-12mm, veľký háčik, adaptér, ťažné oko s krúžkom, okrúhle a ploché začiatočné diely, magnet, retiazka, svetlo. </t>
    </r>
    <r>
      <rPr>
        <b/>
        <i/>
        <sz val="12"/>
        <color indexed="8"/>
        <rFont val="Arial"/>
        <family val="2"/>
      </rPr>
      <t>Tyče</t>
    </r>
    <r>
      <rPr>
        <b/>
        <sz val="12"/>
        <color indexed="8"/>
        <rFont val="Arial"/>
        <family val="2"/>
      </rPr>
      <t>:</t>
    </r>
    <r>
      <rPr>
        <sz val="12"/>
        <color indexed="8"/>
        <rFont val="Arial"/>
        <family val="2"/>
      </rPr>
      <t>3 x Čierna, ø 6,6 mm, L 1000 mm, RAL 9017. 7 x červená, ø 5,6 mm, L 1000 mm, RAL 3020. 4 x Žltá, ø 4,6 mm, L 1000 mm, RAL 1005. 1 x zelená, ø 3,0 mm, L 1000 mm, RAL 6018. 1 x biela, ø 5,6 mm, L 1000 mm, RAL 9002. Prenosný obal na tyče a príslušenstvo.</t>
    </r>
  </si>
  <si>
    <r>
      <rPr>
        <b/>
        <sz val="11"/>
        <rFont val="Arial CE"/>
        <family val="0"/>
      </rPr>
      <t>FIRE SET</t>
    </r>
    <r>
      <rPr>
        <sz val="12"/>
        <color indexed="8"/>
        <rFont val="Arial"/>
        <family val="2"/>
      </rPr>
      <t xml:space="preserve"> (11 tyčí) Sada obsahuje: Flexibilná predlžovacia tyč 175 mm (ø 5 mm, biela), veľký háčik, svetlo, ťažné oko s krúžkom, magnet, adaptér, okrúhle a ploché začiatočné diely. </t>
    </r>
    <r>
      <rPr>
        <b/>
        <i/>
        <sz val="12"/>
        <color indexed="8"/>
        <rFont val="Arial"/>
        <family val="2"/>
      </rPr>
      <t>Tyče</t>
    </r>
    <r>
      <rPr>
        <b/>
        <sz val="12"/>
        <color indexed="8"/>
        <rFont val="Arial"/>
        <family val="2"/>
      </rPr>
      <t>:</t>
    </r>
    <r>
      <rPr>
        <sz val="12"/>
        <color indexed="8"/>
        <rFont val="Arial"/>
        <family val="2"/>
      </rPr>
      <t>2 x Čierna, ø 6,6 mm, L 1000 mm, RAL 9017. 6 x červená, ø 5,6 mm, L 1000 mm, RAL 3020. 2 x žltá, ø 4,6 mm, L 1000 mm, RAL 1005. 1 x zelená, ø 3,0 mm, L 1000 mm, RAL 6018. Prenosný obal na tyče a príslušenstvo.</t>
    </r>
  </si>
  <si>
    <r>
      <rPr>
        <b/>
        <sz val="11"/>
        <rFont val="Arial CE"/>
        <family val="0"/>
      </rPr>
      <t>SUNNY SET</t>
    </r>
    <r>
      <rPr>
        <sz val="12"/>
        <color indexed="8"/>
        <rFont val="Arial"/>
        <family val="2"/>
      </rPr>
      <t xml:space="preserve"> (6 tyčí) Sada obsahuje: Flexibilná predlžovacia tyč 175 mm (ø 5 mm, biela),, veľký háčik, ťažné oko s krúžkom, adaptér, okrúhly začiatočný diel. </t>
    </r>
    <r>
      <rPr>
        <b/>
        <i/>
        <sz val="12"/>
        <color indexed="8"/>
        <rFont val="Arial"/>
        <family val="2"/>
      </rPr>
      <t>Tyče</t>
    </r>
    <r>
      <rPr>
        <b/>
        <sz val="12"/>
        <color indexed="8"/>
        <rFont val="Arial"/>
        <family val="2"/>
      </rPr>
      <t>:</t>
    </r>
    <r>
      <rPr>
        <sz val="12"/>
        <color indexed="8"/>
        <rFont val="Arial"/>
        <family val="2"/>
      </rPr>
      <t xml:space="preserve"> 4 x červená, ø 5,6 mm, L 1000 mm, RAL 3020. 1 x žltá, ø 4,6 mm, L 1000 mm, RAL 1005. 1 x zelená, ø 3,0 mm, L 1000 mm, RAL 6018. Prenosný obal na tyče a príslušenstvo.</t>
    </r>
  </si>
  <si>
    <r>
      <rPr>
        <b/>
        <sz val="11"/>
        <rFont val="Arial CE"/>
        <family val="0"/>
      </rPr>
      <t>SEA SET</t>
    </r>
    <r>
      <rPr>
        <sz val="12"/>
        <color indexed="8"/>
        <rFont val="Arial"/>
        <family val="2"/>
      </rPr>
      <t xml:space="preserve"> (5 tyčí) Sada obsahuje: malý háčik, ťažné oko s krúžkom, adaptér, okrúhly začiatočný diel. </t>
    </r>
    <r>
      <rPr>
        <b/>
        <i/>
        <sz val="12"/>
        <color indexed="8"/>
        <rFont val="Arial"/>
        <family val="2"/>
      </rPr>
      <t xml:space="preserve">Tyče: </t>
    </r>
    <r>
      <rPr>
        <sz val="12"/>
        <color indexed="8"/>
        <rFont val="Arial"/>
        <family val="2"/>
      </rPr>
      <t>1 x čierny, ø 6,6 mm, L 1000 mm, RAL 9017. 2 x červená, ø 5,6 mm, L 1000 mm, RAL 3020. 1 x žltá, ø 4,6 mm, L 1000 mm, RAL 1005. 1 x biela, ø 5,6 mm, L 1000 mm, RAL 9002. Prenosný obal na tyče a príslušenstvo.</t>
    </r>
  </si>
  <si>
    <t>BEOO</t>
  </si>
  <si>
    <t>Vysielač s batériou pre nekovové kanály - Vysielacia sonda pre Easyloce</t>
  </si>
  <si>
    <t>SEYLE</t>
  </si>
  <si>
    <t>Detektor typu EASYLOC RX</t>
  </si>
  <si>
    <r>
      <t>PERO ZAŤAHOVACIE:</t>
    </r>
    <r>
      <rPr>
        <b/>
        <sz val="11"/>
        <color indexed="30"/>
        <rFont val="Arial CE"/>
        <family val="0"/>
      </rPr>
      <t xml:space="preserve"> NYLON Ø 3 a 4 mm, lisované koncovky</t>
    </r>
  </si>
  <si>
    <t>SRCAR</t>
  </si>
  <si>
    <t>SRFIR</t>
  </si>
  <si>
    <t>SRSUN</t>
  </si>
  <si>
    <t>SRSEA</t>
  </si>
  <si>
    <t>Koncovka s okom Ø 10mm na pružine, M6</t>
  </si>
  <si>
    <t>THF18</t>
  </si>
  <si>
    <t>THF30</t>
  </si>
  <si>
    <t>THF50</t>
  </si>
  <si>
    <t>THF100</t>
  </si>
  <si>
    <t>SAD6015</t>
  </si>
  <si>
    <t>SAD7515</t>
  </si>
  <si>
    <t>SAD7518</t>
  </si>
  <si>
    <t>SAD7520</t>
  </si>
  <si>
    <t>SAD9015</t>
  </si>
  <si>
    <t>SAD9018</t>
  </si>
  <si>
    <t>SAD9020</t>
  </si>
  <si>
    <t>AAD6015</t>
  </si>
  <si>
    <t>AAD7515</t>
  </si>
  <si>
    <t>AAD7518</t>
  </si>
  <si>
    <t>AAD7520</t>
  </si>
  <si>
    <t>AAD9015</t>
  </si>
  <si>
    <t>AAD9018</t>
  </si>
  <si>
    <t>AAD9020</t>
  </si>
  <si>
    <t>FSS60</t>
  </si>
  <si>
    <t>FSS75</t>
  </si>
  <si>
    <t>FSS90</t>
  </si>
  <si>
    <t>FSK60</t>
  </si>
  <si>
    <t>FSK75</t>
  </si>
  <si>
    <t>FSK90</t>
  </si>
  <si>
    <t>Hriadeľ zliatinová s gul. ložiskami, max.záťaž 3000kg, Ø 60mm, dl.1500mm</t>
  </si>
  <si>
    <t>Hriadeľ zliatinová s gul. ložiskami, max.záťaž 5000kg, Ø 75mm, dl.1500mm</t>
  </si>
  <si>
    <t>Hriadeľ zliatinová s gul. ložiskami, max.záťaž 5000kg, Ø 75mm, dl.1800mm</t>
  </si>
  <si>
    <t>Hriadeľ zliatinová s gul. ložiskami, max.záťaž 5000kg, Ø 75mm, dl.2050mm</t>
  </si>
  <si>
    <t>Hriadeľ zliatinová s gul. ložiskami, max.záťaž 10000kg, Ø 90mm, dl.1500mm</t>
  </si>
  <si>
    <t>Hriadeľ zliatinová s gul. ložiskami, max.záťaž 10000kg, Ø 90mm, dl.1800mm</t>
  </si>
  <si>
    <t>Hriadeľ zliatinová s gul. ložiskami, max.záťaž 10000kg, Ø 90mm, dl.2050mm</t>
  </si>
  <si>
    <t>Hriadeľ oceľ galv. s gul. ložiskami, max.záťaž 3000kg, Ø 60mm, dl.1500mm</t>
  </si>
  <si>
    <t>Hriadeľ oceľ galv. s gul. ložiskami, max.záťaž 5000kg, Ø 75mm, dl.1500mm</t>
  </si>
  <si>
    <t>Hriadeľ oceľ galv. s gul. ložiskami, max.záťaž 5000kg, Ø 75mm, dl.1800mm</t>
  </si>
  <si>
    <t>Hriadeľ oceľ galv. s gul. ložiskami, max.záťaž 5000kg, Ø 75mm, dl.2050mm</t>
  </si>
  <si>
    <t>Hriadeľ oceľ galv. s gul. ložiskami, max.záťaž 10000kg, Ø 90mm, dl.1500mm</t>
  </si>
  <si>
    <t>Hriadeľ oceľ galv. s gul. ložiskami, max.záťaž 10000kg, Ø 90mm, dl.1800mm</t>
  </si>
  <si>
    <t>Hriadeľ oceľ galv. s gul. ložiskami, max.záťaž 10000kg, Ø 90mm, dl.2050mm</t>
  </si>
  <si>
    <t>Zdvihák hydraulický na kábl.bubny, mobilný, Ø 700-2000mm, nosn.1800kg</t>
  </si>
  <si>
    <t>Zdvihák hydraulický na kábl.bubny, mobilný, Ø 800-2500mm, nosn.3000kg</t>
  </si>
  <si>
    <t>Zdvihák hydraulický na kábl.bubny, mobilný, Ø 1000-3200mm, nosn.5000kg</t>
  </si>
  <si>
    <t>Zdvihák hydraulický na kábl.bubny, mobilný, Ø 1350-3600mm, nosn.10000kg</t>
  </si>
  <si>
    <t>Objímka oceľ galv. pre hriadeľ Ø 60mm</t>
  </si>
  <si>
    <t>Objímka oceľ galv. pre hriadeľ Ø 75mm</t>
  </si>
  <si>
    <t>Objímka oceľ galv. pre hriadeľ Ø 90mm</t>
  </si>
  <si>
    <t>Objímka kónická oceľ galv. pre hriadeľ Ø 60mm</t>
  </si>
  <si>
    <t>Objímka kónická oceľ galv. pre hriadeľ Ø 75mm</t>
  </si>
  <si>
    <t>Objímka kónická oceľ galv. pre hriadeľ Ø 90mm</t>
  </si>
  <si>
    <t>HA260S</t>
  </si>
  <si>
    <t>Bubon vertikálny  Ø 260 mm</t>
  </si>
  <si>
    <t>Sklad. č.</t>
  </si>
  <si>
    <t>Pero zaťahovacie nylon 3mm/5m</t>
  </si>
  <si>
    <t>Pero zaťahovacie nylon 3mm/10m</t>
  </si>
  <si>
    <t>Pero zaťahovacie nylon 3mm/15m</t>
  </si>
  <si>
    <t>Pero zaťahovacie nylon 3mm/20m</t>
  </si>
  <si>
    <t>Pero zaťahovacie nylon 3mm/25m</t>
  </si>
  <si>
    <t>Pero zaťahovacie nylon 3mm/30m</t>
  </si>
  <si>
    <t>Pero zaťahovacie nylon 4mm/5m</t>
  </si>
  <si>
    <t>Pero zaťahovacie nylon 4mm/10m</t>
  </si>
  <si>
    <t>Pero zaťahovacie nylon 4mm/15m</t>
  </si>
  <si>
    <t>Pero zaťahovacie nylon 4mm/20m</t>
  </si>
  <si>
    <t>Pero zaťahovacie nylon 4mm/25m</t>
  </si>
  <si>
    <t>Pero zaťahovacie nylon 4mm/30m</t>
  </si>
  <si>
    <t>Pero zaťahovacie oceľové lanko 3,2mm/5m</t>
  </si>
  <si>
    <t>Pero zaťahovacie oceľové lanko 3,2mm/10m</t>
  </si>
  <si>
    <t>Pero zaťahovacie oceľové lanko 3,2mm/15m</t>
  </si>
  <si>
    <t>Pero zaťahovacie oceľové lanko 3,2mm/20m</t>
  </si>
  <si>
    <t>Pero zaťahovacie oceľové lanko 3,2mm/25m</t>
  </si>
  <si>
    <t>Pero zaťahovacie oceľové lanko 3,2mm/30m</t>
  </si>
  <si>
    <t>Pero zaťahovacie oceľové lanko 3,8mm/5m</t>
  </si>
  <si>
    <t>Pero zaťahovacie oceľové lanko 3,8mm/10m</t>
  </si>
  <si>
    <t>Pero zaťahovacie oceľové lanko 3,8mm/15m</t>
  </si>
  <si>
    <t>Pero zaťahovacie oceľové lanko 3,8mm/20m</t>
  </si>
  <si>
    <t>Pero zaťahovacie oceľové lanko 3,8mm/25m</t>
  </si>
  <si>
    <t>Pero zaťahovacie oceľové lanko 3,8mm/30m</t>
  </si>
  <si>
    <t>SNA00001</t>
  </si>
  <si>
    <t>SNA00002</t>
  </si>
  <si>
    <t>SNA00003</t>
  </si>
  <si>
    <t>SNA00004</t>
  </si>
  <si>
    <t>SNA00005</t>
  </si>
  <si>
    <t>SNA00007</t>
  </si>
  <si>
    <t>SNA00008</t>
  </si>
  <si>
    <t>SNA00009</t>
  </si>
  <si>
    <t>SNA00010</t>
  </si>
  <si>
    <t>SNA00011</t>
  </si>
  <si>
    <t>SNA00012</t>
  </si>
  <si>
    <t>SNA00020</t>
  </si>
  <si>
    <t>SNA00021</t>
  </si>
  <si>
    <t>SNA00022</t>
  </si>
  <si>
    <t>SNA00023</t>
  </si>
  <si>
    <t>SNA00024</t>
  </si>
  <si>
    <t>SNA00025</t>
  </si>
  <si>
    <t>SNA00026</t>
  </si>
  <si>
    <t>SNA00027</t>
  </si>
  <si>
    <t>SNA00028</t>
  </si>
  <si>
    <t>SNA00029</t>
  </si>
  <si>
    <t>SNA00030</t>
  </si>
  <si>
    <t>SNA00031</t>
  </si>
  <si>
    <t>SNA00040</t>
  </si>
  <si>
    <t>SNA00041</t>
  </si>
  <si>
    <t>SNA00042</t>
  </si>
  <si>
    <t>SNA00043</t>
  </si>
  <si>
    <t>SNA00044</t>
  </si>
  <si>
    <t>SNA00045</t>
  </si>
  <si>
    <t>SNA00046</t>
  </si>
  <si>
    <t>SNA00047</t>
  </si>
  <si>
    <t>SNA00048</t>
  </si>
  <si>
    <t>SNA00049</t>
  </si>
  <si>
    <t>SNA00050</t>
  </si>
  <si>
    <t>SNA00070</t>
  </si>
  <si>
    <t>SNA00075</t>
  </si>
  <si>
    <t>SNA00081</t>
  </si>
  <si>
    <t>SNA00088</t>
  </si>
  <si>
    <t>SNA00089</t>
  </si>
  <si>
    <t>SNA00090</t>
  </si>
  <si>
    <t>SNA00091</t>
  </si>
  <si>
    <t>SNA00092</t>
  </si>
  <si>
    <t>SNA00093</t>
  </si>
  <si>
    <t>SNA00094</t>
  </si>
  <si>
    <t>SNA00095</t>
  </si>
  <si>
    <t>SNA00097</t>
  </si>
  <si>
    <t>SNA00098</t>
  </si>
  <si>
    <t>SNA00099</t>
  </si>
  <si>
    <t>SNA00100</t>
  </si>
  <si>
    <t>SNA00101</t>
  </si>
  <si>
    <t>SNA00102</t>
  </si>
  <si>
    <t>SNA00103</t>
  </si>
  <si>
    <t>SNA00104</t>
  </si>
  <si>
    <t>SNA00105</t>
  </si>
  <si>
    <t>SNA00118</t>
  </si>
  <si>
    <t>SNA00119</t>
  </si>
  <si>
    <t>SNA00120</t>
  </si>
  <si>
    <t>SNA00121</t>
  </si>
  <si>
    <t>SNA00122</t>
  </si>
  <si>
    <t>SNA00124</t>
  </si>
  <si>
    <t>SNA00125</t>
  </si>
  <si>
    <t>SNA00132</t>
  </si>
  <si>
    <t>SNA00133</t>
  </si>
  <si>
    <t>SNA00134</t>
  </si>
  <si>
    <t>SNA00136</t>
  </si>
  <si>
    <t>SNA00138</t>
  </si>
  <si>
    <t>SNA00144</t>
  </si>
  <si>
    <t>SNA00145</t>
  </si>
  <si>
    <t>SNA00146</t>
  </si>
  <si>
    <t>SNA00154</t>
  </si>
  <si>
    <t>SNA00155</t>
  </si>
  <si>
    <t>SNA00156</t>
  </si>
  <si>
    <t>SNA00157</t>
  </si>
  <si>
    <t>SNA00158</t>
  </si>
  <si>
    <t>SNA00159</t>
  </si>
  <si>
    <t>SNA00163</t>
  </si>
  <si>
    <t>SNA00164</t>
  </si>
  <si>
    <t>SNA00165</t>
  </si>
  <si>
    <t>SNA00166</t>
  </si>
  <si>
    <t>SNA00167</t>
  </si>
  <si>
    <t>SNA00168</t>
  </si>
  <si>
    <t>SNA00169</t>
  </si>
  <si>
    <t>SNA00170</t>
  </si>
  <si>
    <t>SNA00171</t>
  </si>
  <si>
    <t>SNA00177</t>
  </si>
  <si>
    <t>SNA00179</t>
  </si>
  <si>
    <t>SNA00180</t>
  </si>
  <si>
    <t>SNA00181</t>
  </si>
  <si>
    <t>SNA00182</t>
  </si>
  <si>
    <t>SNA00183</t>
  </si>
  <si>
    <t>SNA00184</t>
  </si>
  <si>
    <t>SNA00187</t>
  </si>
  <si>
    <t>SNA00190</t>
  </si>
  <si>
    <t>SNA00191</t>
  </si>
  <si>
    <t>SNA00196</t>
  </si>
  <si>
    <t>SNA00197</t>
  </si>
  <si>
    <t>SNA00199</t>
  </si>
  <si>
    <t>SNA00211</t>
  </si>
  <si>
    <t>SNA00219</t>
  </si>
  <si>
    <t>SNA00221</t>
  </si>
  <si>
    <t>SNA00224</t>
  </si>
  <si>
    <t>SNA00225</t>
  </si>
  <si>
    <t>SNA00226</t>
  </si>
  <si>
    <t>SNA00227</t>
  </si>
  <si>
    <t>SNA00228</t>
  </si>
  <si>
    <t>SNA00232</t>
  </si>
  <si>
    <t>SNA00234</t>
  </si>
  <si>
    <t>SNA00235</t>
  </si>
  <si>
    <t>SNA00239</t>
  </si>
  <si>
    <t>SNA00272</t>
  </si>
  <si>
    <t>SNA00273</t>
  </si>
  <si>
    <t>SNA00274</t>
  </si>
  <si>
    <t>SNA00275</t>
  </si>
  <si>
    <t>SNA00281</t>
  </si>
  <si>
    <t>SNA00288</t>
  </si>
  <si>
    <t>SNA00290</t>
  </si>
  <si>
    <t>SNA00306</t>
  </si>
  <si>
    <t>SNA00307</t>
  </si>
  <si>
    <t>SNA00308</t>
  </si>
  <si>
    <t>SNA00311</t>
  </si>
  <si>
    <t>SNA00320</t>
  </si>
  <si>
    <t>SNA00340</t>
  </si>
  <si>
    <t>SNA00373</t>
  </si>
  <si>
    <t>SNA00383</t>
  </si>
  <si>
    <t>SNA00384</t>
  </si>
  <si>
    <t>SNA00385</t>
  </si>
  <si>
    <t>SNA00386</t>
  </si>
  <si>
    <t>SNA00387</t>
  </si>
  <si>
    <t>SNA00388</t>
  </si>
  <si>
    <t>SNA00393</t>
  </si>
  <si>
    <t>SNA00456</t>
  </si>
  <si>
    <t>SNA00463</t>
  </si>
  <si>
    <t>SNA00468</t>
  </si>
  <si>
    <t>SNA00469</t>
  </si>
  <si>
    <t>SNA00006</t>
  </si>
  <si>
    <t>NBF0330</t>
  </si>
  <si>
    <t>č. colného</t>
  </si>
  <si>
    <t>krajina</t>
  </si>
  <si>
    <t>sadzobníka</t>
  </si>
  <si>
    <t>pôvodu</t>
  </si>
  <si>
    <t>EU</t>
  </si>
  <si>
    <t>PSBS4510</t>
  </si>
  <si>
    <t>PSBS4515</t>
  </si>
  <si>
    <t>PSBS4520</t>
  </si>
  <si>
    <t>PSBS4525</t>
  </si>
  <si>
    <t>PSBS4530</t>
  </si>
  <si>
    <t>PSBS5210</t>
  </si>
  <si>
    <t>PSBS5215</t>
  </si>
  <si>
    <t>PSBS5220</t>
  </si>
  <si>
    <t>PSBS5225</t>
  </si>
  <si>
    <t>PSBS5230</t>
  </si>
  <si>
    <t>PSBS5240</t>
  </si>
  <si>
    <t>PSBS5250</t>
  </si>
  <si>
    <t>SNA00071</t>
  </si>
  <si>
    <t>SNA00072</t>
  </si>
  <si>
    <t>SNA00073</t>
  </si>
  <si>
    <t>SNA00074</t>
  </si>
  <si>
    <t>SNA00076</t>
  </si>
  <si>
    <t>SNA00077</t>
  </si>
  <si>
    <t>SNA00078</t>
  </si>
  <si>
    <t>SNA00079</t>
  </si>
  <si>
    <t>SNA00080</t>
  </si>
  <si>
    <t>SNA00082</t>
  </si>
  <si>
    <t>SNA00083</t>
  </si>
  <si>
    <t>SNA00084</t>
  </si>
  <si>
    <t>SNA00085</t>
  </si>
  <si>
    <t>SNA00086</t>
  </si>
  <si>
    <t>SNA00087</t>
  </si>
  <si>
    <t>PSBS4540</t>
  </si>
  <si>
    <t>PSBS4550</t>
  </si>
  <si>
    <t>Pero zaťahovacie polyester 4,5mm/40m, vym. koncovky M5</t>
  </si>
  <si>
    <t>Pero zaťahovacie polyester 4,5mm/50m, vym. koncovky M5</t>
  </si>
  <si>
    <t>RKS</t>
  </si>
  <si>
    <t>Trubica pre pero, čierna</t>
  </si>
  <si>
    <t>PSBS5810 RGS</t>
  </si>
  <si>
    <t>PSBS5815 RGS</t>
  </si>
  <si>
    <t>PSBS5820 RGS</t>
  </si>
  <si>
    <t>PSBS5825 RGS</t>
  </si>
  <si>
    <t>PSBS5830 RGS</t>
  </si>
  <si>
    <t>PSBS5840 RGS</t>
  </si>
  <si>
    <t>PSBS5850 RGS</t>
  </si>
  <si>
    <t>Pero zaťahovacie polyester 5,8mm/10m, vym. koncovky M5, v prepravnej trubici</t>
  </si>
  <si>
    <t>Pero zaťahovacie polyester 5,8mm/15m, vym. koncovky M5, v prepravnej trubici</t>
  </si>
  <si>
    <t>Pero zaťahovacie polyester 5,8mm/20m, vym. koncovky M5, v prepravnej trubici</t>
  </si>
  <si>
    <t>Pero zaťahovacie polyester 5,8mm/25m, vym. koncovky M5, v prepravnej trubici</t>
  </si>
  <si>
    <t>Pero zaťahovacie polyester 5,8mm/30m, vym. koncovky M5, v prepravnej trubici</t>
  </si>
  <si>
    <t>Pero zaťahovacie polyester 5,8mm/40m, vym. koncovky M5, v prepravnej trubici</t>
  </si>
  <si>
    <t>Pero zaťahovacie polyester 5,8mm/50m, vym. koncovky M5, v prepravnej trubici</t>
  </si>
  <si>
    <t>PERO PLOCHÁ OCEĽ / obal tvrdený POLYPROPYLÉN  Ø 4 mm,  príslušenstvo</t>
  </si>
  <si>
    <t>SB0410</t>
  </si>
  <si>
    <t>SB0415</t>
  </si>
  <si>
    <t>SB0420</t>
  </si>
  <si>
    <t>SB0425</t>
  </si>
  <si>
    <t>SB0430</t>
  </si>
  <si>
    <t>SB0440</t>
  </si>
  <si>
    <t>SB0450</t>
  </si>
  <si>
    <t>Pero zaťahovacie oceľ/polypropylén 4mm/20m, vym. koncovky M6</t>
  </si>
  <si>
    <t>Pero zaťahovacie oceľ/polypropylén 4mm/10m, vym. koncovky M6</t>
  </si>
  <si>
    <t>Pero zaťahovacie oceľ/polypropylén 4mm/15m, vym. koncovky M6</t>
  </si>
  <si>
    <t>Pero zaťahovacie oceľ/polypropylén 4mm/25m, vym. koncovky M6</t>
  </si>
  <si>
    <t>Pero zaťahovacie oceľ/polypropylén 4mm/30m, vym. koncovky M6</t>
  </si>
  <si>
    <t>Pero zaťahovacie oceľ/polypropylén 4mm/40m, vym. koncovky M6</t>
  </si>
  <si>
    <t>Pero zaťahovacie oceľ/polypropylén 4mm/50m, vym. koncovky M6</t>
  </si>
  <si>
    <t>ZKM12</t>
  </si>
  <si>
    <t>Koncovka s okom, Ø 29mm, M12</t>
  </si>
  <si>
    <t>SSF5</t>
  </si>
  <si>
    <t>Pero zať. oceľové lanko/polypropylén 4mm/5m, vym. koncovky M5</t>
  </si>
  <si>
    <t>SSF40</t>
  </si>
  <si>
    <t>SSF50</t>
  </si>
  <si>
    <t>Pero zať. oceľové lanko/polypropylén 4mm/40m, vym. koncovky M5</t>
  </si>
  <si>
    <t>Pero zať. oceľové lanko/polypropylén 4mm/50m, vym. koncovky M5</t>
  </si>
  <si>
    <t>FG5080M12</t>
  </si>
  <si>
    <t>SNA00470</t>
  </si>
  <si>
    <t>SNA00106</t>
  </si>
  <si>
    <t>SNA00109</t>
  </si>
  <si>
    <t>SNA00110</t>
  </si>
  <si>
    <t>SNA00111</t>
  </si>
  <si>
    <t>SNA00112</t>
  </si>
  <si>
    <t>SNA00113</t>
  </si>
  <si>
    <t>SNA00114</t>
  </si>
  <si>
    <t>SNA00115</t>
  </si>
  <si>
    <t>SNA00131</t>
  </si>
  <si>
    <t>SNA00135</t>
  </si>
  <si>
    <t>SNA00137</t>
  </si>
  <si>
    <t>SNA00139</t>
  </si>
  <si>
    <t>SNA00140</t>
  </si>
  <si>
    <t>SNA00151</t>
  </si>
  <si>
    <t>SNA00152</t>
  </si>
  <si>
    <t>SNA00160</t>
  </si>
  <si>
    <t>SNA00161</t>
  </si>
  <si>
    <t>SNA00162</t>
  </si>
  <si>
    <t>SNA00172</t>
  </si>
  <si>
    <t>SNA00173</t>
  </si>
  <si>
    <t>SNA00174</t>
  </si>
  <si>
    <t>SNA00175</t>
  </si>
  <si>
    <t>SNA00176</t>
  </si>
  <si>
    <t>SNA00178</t>
  </si>
  <si>
    <t>SNA00185</t>
  </si>
  <si>
    <t>SNA00188</t>
  </si>
  <si>
    <t>SNA00189</t>
  </si>
  <si>
    <t>SNA00192</t>
  </si>
  <si>
    <t>SNA00193</t>
  </si>
  <si>
    <t>SNA00194</t>
  </si>
  <si>
    <t>SNA00195</t>
  </si>
  <si>
    <t>SNA00198</t>
  </si>
  <si>
    <t>SNA00200</t>
  </si>
  <si>
    <t>SNA00201</t>
  </si>
  <si>
    <t>SNA00202</t>
  </si>
  <si>
    <t>SNA00203</t>
  </si>
  <si>
    <t>SNA00204</t>
  </si>
  <si>
    <t>SNA00205</t>
  </si>
  <si>
    <t>SNA00206</t>
  </si>
  <si>
    <t>SNA00207</t>
  </si>
  <si>
    <t>SNA00208</t>
  </si>
  <si>
    <t>SNA00209</t>
  </si>
  <si>
    <t>SNA00210</t>
  </si>
  <si>
    <t>SNA00212</t>
  </si>
  <si>
    <t>SNA00213</t>
  </si>
  <si>
    <t>SNA00214</t>
  </si>
  <si>
    <t>SNA00215</t>
  </si>
  <si>
    <t>SNA00216</t>
  </si>
  <si>
    <t>SNA00217</t>
  </si>
  <si>
    <t>SNA00220</t>
  </si>
  <si>
    <t>SNA00229</t>
  </si>
  <si>
    <t>SNA00231</t>
  </si>
  <si>
    <t>SNA00233</t>
  </si>
  <si>
    <t>SNA00236</t>
  </si>
  <si>
    <t>SNA00237</t>
  </si>
  <si>
    <t>SNA00238</t>
  </si>
  <si>
    <t>SNA00240</t>
  </si>
  <si>
    <t>SNA00241</t>
  </si>
  <si>
    <t>SNA00242</t>
  </si>
  <si>
    <t>SNA00243</t>
  </si>
  <si>
    <t>SNA00244</t>
  </si>
  <si>
    <t>SNA00245</t>
  </si>
  <si>
    <t>SNA00246</t>
  </si>
  <si>
    <t>SNA00247</t>
  </si>
  <si>
    <t>SNA00248</t>
  </si>
  <si>
    <t>SNA00249</t>
  </si>
  <si>
    <t>SNA00250</t>
  </si>
  <si>
    <t>SNA00251</t>
  </si>
  <si>
    <t>SNA00252</t>
  </si>
  <si>
    <t>SNA00253</t>
  </si>
  <si>
    <t>SNA00254</t>
  </si>
  <si>
    <t>SNA00255</t>
  </si>
  <si>
    <t>SNA00256</t>
  </si>
  <si>
    <t>SNA00257</t>
  </si>
  <si>
    <t>SNA00258</t>
  </si>
  <si>
    <t>SNA00259</t>
  </si>
  <si>
    <t>SNA00260</t>
  </si>
  <si>
    <t>SNA00261</t>
  </si>
  <si>
    <t>SNA00262</t>
  </si>
  <si>
    <t>SNA00263</t>
  </si>
  <si>
    <t>SNA00264</t>
  </si>
  <si>
    <t>SNA00267</t>
  </si>
  <si>
    <t>SNA00268</t>
  </si>
  <si>
    <t>SNA00270</t>
  </si>
  <si>
    <t>SNA00271</t>
  </si>
  <si>
    <t>SNA00276</t>
  </si>
  <si>
    <t>SNA00277</t>
  </si>
  <si>
    <t>SNA00278</t>
  </si>
  <si>
    <t>SNA00279</t>
  </si>
  <si>
    <t>SNA00280</t>
  </si>
  <si>
    <t>SNA00282</t>
  </si>
  <si>
    <t>SNA00283</t>
  </si>
  <si>
    <t>SNA00284</t>
  </si>
  <si>
    <t>SNA00285</t>
  </si>
  <si>
    <t>SNA00286</t>
  </si>
  <si>
    <t>SNA00287</t>
  </si>
  <si>
    <t>SNA00289</t>
  </si>
  <si>
    <t>SNA00291</t>
  </si>
  <si>
    <t>SNA00292</t>
  </si>
  <si>
    <t>SNA00293</t>
  </si>
  <si>
    <t>SNA00294</t>
  </si>
  <si>
    <t>SNA00295</t>
  </si>
  <si>
    <t>SNA00296</t>
  </si>
  <si>
    <t>SNA00297</t>
  </si>
  <si>
    <t>SNA00298</t>
  </si>
  <si>
    <t>SNA00299</t>
  </si>
  <si>
    <t>SNA00300</t>
  </si>
  <si>
    <t>SNA00301</t>
  </si>
  <si>
    <t>SNA00302</t>
  </si>
  <si>
    <t>SNA00303</t>
  </si>
  <si>
    <t>SNA00304</t>
  </si>
  <si>
    <t>SNA00309</t>
  </si>
  <si>
    <t>SNA00310</t>
  </si>
  <si>
    <t>SNA00312</t>
  </si>
  <si>
    <t>SNA00313</t>
  </si>
  <si>
    <t>SNA00314</t>
  </si>
  <si>
    <t>SNA00315</t>
  </si>
  <si>
    <t>SNA00316</t>
  </si>
  <si>
    <t>SNA00317</t>
  </si>
  <si>
    <t>SNA00318</t>
  </si>
  <si>
    <t>SNA00319</t>
  </si>
  <si>
    <t>SNA00321</t>
  </si>
  <si>
    <t>SNA00322</t>
  </si>
  <si>
    <t>SNA00323</t>
  </si>
  <si>
    <t>SNA00324</t>
  </si>
  <si>
    <t>SNA00325</t>
  </si>
  <si>
    <t>SNA00326</t>
  </si>
  <si>
    <t>SNA00327</t>
  </si>
  <si>
    <t>SNA00328</t>
  </si>
  <si>
    <t>SNA00329</t>
  </si>
  <si>
    <t>SNA00331</t>
  </si>
  <si>
    <t>SNA00332</t>
  </si>
  <si>
    <t>SNA00333</t>
  </si>
  <si>
    <t>SNA00339</t>
  </si>
  <si>
    <t>SNA00341</t>
  </si>
  <si>
    <t>SNA00342</t>
  </si>
  <si>
    <t>SNA00343</t>
  </si>
  <si>
    <t>SNA00344</t>
  </si>
  <si>
    <t>SNA00345</t>
  </si>
  <si>
    <t>SNA00346</t>
  </si>
  <si>
    <t>SNA00347</t>
  </si>
  <si>
    <t>SNA00348</t>
  </si>
  <si>
    <t>SNA00349</t>
  </si>
  <si>
    <t>SNA00350</t>
  </si>
  <si>
    <t>SNA00351</t>
  </si>
  <si>
    <t>SNA00352</t>
  </si>
  <si>
    <t>SNA00353</t>
  </si>
  <si>
    <t>SNA00354</t>
  </si>
  <si>
    <t>SNA00355</t>
  </si>
  <si>
    <t>SNA00356</t>
  </si>
  <si>
    <t>SNA00357</t>
  </si>
  <si>
    <t>SNA00358</t>
  </si>
  <si>
    <t>SNA00359</t>
  </si>
  <si>
    <t>SNA00360</t>
  </si>
  <si>
    <t>SNA00361</t>
  </si>
  <si>
    <t>SNA00362</t>
  </si>
  <si>
    <t>SNA00363</t>
  </si>
  <si>
    <t>SNA00364</t>
  </si>
  <si>
    <t>SNA00365</t>
  </si>
  <si>
    <t>SNA00366</t>
  </si>
  <si>
    <t>SNA00367</t>
  </si>
  <si>
    <t>SNA00368</t>
  </si>
  <si>
    <t>SNA00446</t>
  </si>
  <si>
    <t>SNA00447</t>
  </si>
  <si>
    <t>SNA00448</t>
  </si>
  <si>
    <t>SNA00449</t>
  </si>
  <si>
    <t>SNA00369</t>
  </si>
  <si>
    <t>SNA00371</t>
  </si>
  <si>
    <t>SNA00372</t>
  </si>
  <si>
    <t>SNA00374</t>
  </si>
  <si>
    <t>SNA00375</t>
  </si>
  <si>
    <t>SNA00376</t>
  </si>
  <si>
    <t>SNA00377</t>
  </si>
  <si>
    <t>SNA00378</t>
  </si>
  <si>
    <t>SNA00379</t>
  </si>
  <si>
    <t>SNA00380</t>
  </si>
  <si>
    <t>SNA00381</t>
  </si>
  <si>
    <t>SNA00389</t>
  </si>
  <si>
    <t>SNA00390</t>
  </si>
  <si>
    <t>SNA00391</t>
  </si>
  <si>
    <t>SNA00392</t>
  </si>
  <si>
    <t>SNA00394</t>
  </si>
  <si>
    <t>SNA00395</t>
  </si>
  <si>
    <t>SNA00396</t>
  </si>
  <si>
    <t>SNA00397</t>
  </si>
  <si>
    <t>SNA00398</t>
  </si>
  <si>
    <t>SNA00399</t>
  </si>
  <si>
    <t>SNA00400</t>
  </si>
  <si>
    <t>SNA00401</t>
  </si>
  <si>
    <t>SNA00402</t>
  </si>
  <si>
    <t>SNA00403</t>
  </si>
  <si>
    <t>SNA00404</t>
  </si>
  <si>
    <t>SNA00405</t>
  </si>
  <si>
    <t>SNA00406</t>
  </si>
  <si>
    <t>SNA00407</t>
  </si>
  <si>
    <t>SNA00408</t>
  </si>
  <si>
    <t>SNA00409</t>
  </si>
  <si>
    <t>SNA00410</t>
  </si>
  <si>
    <t>SNA00411</t>
  </si>
  <si>
    <t>SNA00412</t>
  </si>
  <si>
    <t>SNA00413</t>
  </si>
  <si>
    <t>SNA00414</t>
  </si>
  <si>
    <t>SNA00415</t>
  </si>
  <si>
    <t>SNA00427</t>
  </si>
  <si>
    <t>SNA00428</t>
  </si>
  <si>
    <t>SNA00429</t>
  </si>
  <si>
    <t>SNA00430</t>
  </si>
  <si>
    <t>SNA00431</t>
  </si>
  <si>
    <t>SNA00432</t>
  </si>
  <si>
    <t>SNA00433</t>
  </si>
  <si>
    <t>SNA00434</t>
  </si>
  <si>
    <t>SNA00435</t>
  </si>
  <si>
    <t>SNA00436</t>
  </si>
  <si>
    <t>SNA00437</t>
  </si>
  <si>
    <t>SNA00438</t>
  </si>
  <si>
    <t>SNA00439</t>
  </si>
  <si>
    <t>SNA00440</t>
  </si>
  <si>
    <t>SNA00441</t>
  </si>
  <si>
    <t>SNA00442</t>
  </si>
  <si>
    <t>SNA00443</t>
  </si>
  <si>
    <t>SNA00444</t>
  </si>
  <si>
    <t>SNA00416</t>
  </si>
  <si>
    <t>SNA00417</t>
  </si>
  <si>
    <t>SNA00418</t>
  </si>
  <si>
    <t>SNA00419</t>
  </si>
  <si>
    <t>SNA00420</t>
  </si>
  <si>
    <t>SNA00421</t>
  </si>
  <si>
    <t>SNA00422</t>
  </si>
  <si>
    <t>SNA00423</t>
  </si>
  <si>
    <t>SNA00424</t>
  </si>
  <si>
    <t>SNA00425</t>
  </si>
  <si>
    <t>SNA00426</t>
  </si>
  <si>
    <t>SNA00450</t>
  </si>
  <si>
    <t>SNA00451</t>
  </si>
  <si>
    <t>SNA00452</t>
  </si>
  <si>
    <t>SNA00453</t>
  </si>
  <si>
    <t>SNA00454</t>
  </si>
  <si>
    <t>SNA00455</t>
  </si>
  <si>
    <t>SNA00457</t>
  </si>
  <si>
    <t>SNA00458</t>
  </si>
  <si>
    <t>SNA00459</t>
  </si>
  <si>
    <t>SNA00460</t>
  </si>
  <si>
    <t>SNA00461</t>
  </si>
  <si>
    <t>SNA00462</t>
  </si>
  <si>
    <t>SNA00464</t>
  </si>
  <si>
    <t>SNA00465</t>
  </si>
  <si>
    <t>SNA00466</t>
  </si>
  <si>
    <t>SNA00467</t>
  </si>
  <si>
    <t>FG80100M12</t>
  </si>
  <si>
    <t>FG100120M12</t>
  </si>
  <si>
    <t>FG125200M12</t>
  </si>
  <si>
    <t>AH150M12</t>
  </si>
  <si>
    <t>Diel začiatočný,  Ø 15 mm, M12</t>
  </si>
  <si>
    <t>KVRS170</t>
  </si>
  <si>
    <t>KVRA170</t>
  </si>
  <si>
    <t>KVRP170</t>
  </si>
  <si>
    <t>KVB1050</t>
  </si>
  <si>
    <t>Rám na vedenie kábla</t>
  </si>
  <si>
    <t>Valček pozink.oceľ, s rámom rozmer: 300x240x250 mm. Ø 110-75, šírka: 170 mm</t>
  </si>
  <si>
    <t>Valček hliníkový, s rámom rozmer: 300x240x250 mm. Ø 110-75, šírka: 170 mm</t>
  </si>
  <si>
    <t>Valček plastový, s rámom rozmer: 300x240x250 mm. Ø 142-60, šírka: 172 mm</t>
  </si>
  <si>
    <t>KERS550</t>
  </si>
  <si>
    <t>KERA550</t>
  </si>
  <si>
    <t>Valček hliníkový, rohový</t>
  </si>
  <si>
    <t>Valček oceľový, rohový</t>
  </si>
  <si>
    <t>SRS500</t>
  </si>
  <si>
    <t>SRA500</t>
  </si>
  <si>
    <t>Vedenie šachty, oceľ</t>
  </si>
  <si>
    <t>Vedenie šachty, hliník</t>
  </si>
  <si>
    <t>Vstupné zariadenie na ochranu káblov</t>
  </si>
  <si>
    <t>KEG60</t>
  </si>
  <si>
    <t>KEG80</t>
  </si>
  <si>
    <t>KEG100</t>
  </si>
  <si>
    <t>KEG120</t>
  </si>
  <si>
    <t>KEG140</t>
  </si>
  <si>
    <t>KEG150</t>
  </si>
  <si>
    <t>KEG160</t>
  </si>
  <si>
    <t>KEG180</t>
  </si>
  <si>
    <t>KEG200</t>
  </si>
  <si>
    <t>Nastaviteľný hriadeľ s hliníkovým valčekom</t>
  </si>
  <si>
    <t>ARSA35</t>
  </si>
  <si>
    <t>ARSA58</t>
  </si>
  <si>
    <t>ARSA610</t>
  </si>
  <si>
    <t>ARSA1015</t>
  </si>
  <si>
    <t>ARSA1518</t>
  </si>
  <si>
    <t>ARSA1824</t>
  </si>
  <si>
    <t>SPOJKY</t>
  </si>
  <si>
    <t>KEFY NA ČISTENIE</t>
  </si>
  <si>
    <t>Nosič vert. na podvozku ø 1000mm</t>
  </si>
  <si>
    <t>Koncovka pružná Ø 7mm, s okom , M5</t>
  </si>
  <si>
    <t>Koncovka Ø 7mm, s okom, M5</t>
  </si>
  <si>
    <t>(od 1.2.2024)</t>
  </si>
  <si>
    <t>7,112</t>
  </si>
  <si>
    <t>8,405</t>
  </si>
  <si>
    <t>11,961</t>
  </si>
  <si>
    <t>17,787</t>
  </si>
  <si>
    <t>26,939</t>
  </si>
  <si>
    <t>28,848</t>
  </si>
  <si>
    <t>32,470</t>
  </si>
  <si>
    <t>38,840</t>
  </si>
  <si>
    <t>46,085</t>
  </si>
  <si>
    <t>51,292</t>
  </si>
  <si>
    <t>52,876</t>
  </si>
  <si>
    <t>56,013</t>
  </si>
  <si>
    <t>57,369</t>
  </si>
  <si>
    <t>59,538</t>
  </si>
  <si>
    <t>62,448</t>
  </si>
  <si>
    <t>64,555</t>
  </si>
  <si>
    <t>68,208</t>
  </si>
  <si>
    <t>68,705</t>
  </si>
  <si>
    <t>73,605</t>
  </si>
  <si>
    <t>75,606</t>
  </si>
  <si>
    <t>87,350</t>
  </si>
  <si>
    <t>113,275</t>
  </si>
  <si>
    <t>122,185</t>
  </si>
  <si>
    <t>138,122</t>
  </si>
  <si>
    <t>148,746</t>
  </si>
  <si>
    <t>183,278</t>
  </si>
  <si>
    <t>192,740</t>
  </si>
  <si>
    <t>196,692</t>
  </si>
  <si>
    <t>205,649</t>
  </si>
  <si>
    <t>209,246</t>
  </si>
  <si>
    <t>211,807</t>
  </si>
  <si>
    <t>214,084</t>
  </si>
  <si>
    <t>220,074</t>
  </si>
  <si>
    <t>227,479</t>
  </si>
  <si>
    <t>229,571</t>
  </si>
  <si>
    <t>237,777</t>
  </si>
  <si>
    <t>240,243</t>
  </si>
  <si>
    <t>245,758</t>
  </si>
  <si>
    <t>248,497</t>
  </si>
  <si>
    <t>253,761</t>
  </si>
  <si>
    <t>257,395</t>
  </si>
  <si>
    <t>263,674</t>
  </si>
  <si>
    <t>264,244</t>
  </si>
  <si>
    <t>267,092</t>
  </si>
  <si>
    <t>268,157</t>
  </si>
  <si>
    <t>273,848</t>
  </si>
  <si>
    <t>275,272</t>
  </si>
  <si>
    <t>279,517</t>
  </si>
  <si>
    <t>287,841</t>
  </si>
  <si>
    <t>290,774</t>
  </si>
  <si>
    <t>293,259</t>
  </si>
  <si>
    <t>296,071</t>
  </si>
  <si>
    <t>317,229</t>
  </si>
  <si>
    <t>326,634</t>
  </si>
  <si>
    <t>332,024</t>
  </si>
  <si>
    <t>358,586</t>
  </si>
  <si>
    <t>360,526</t>
  </si>
  <si>
    <t>392,058</t>
  </si>
  <si>
    <t>626,861</t>
  </si>
  <si>
    <t>714,516</t>
  </si>
  <si>
    <t>796,858</t>
  </si>
  <si>
    <t>815,451</t>
  </si>
  <si>
    <t>849,981</t>
  </si>
  <si>
    <t>863,262</t>
  </si>
  <si>
    <t>866,773</t>
  </si>
  <si>
    <t>879,247</t>
  </si>
  <si>
    <t>896,276</t>
  </si>
  <si>
    <t>903,106</t>
  </si>
  <si>
    <t>935,145</t>
  </si>
  <si>
    <t>985,328</t>
  </si>
  <si>
    <t>1 014,665</t>
  </si>
  <si>
    <t>1 047,536</t>
  </si>
  <si>
    <t>1 083,727</t>
  </si>
  <si>
    <t>1 139,507</t>
  </si>
  <si>
    <t>1 182,005</t>
  </si>
  <si>
    <t>1 189,975</t>
  </si>
  <si>
    <t>1 269,660</t>
  </si>
  <si>
    <t>1 421,063</t>
  </si>
  <si>
    <t>1 487,467</t>
  </si>
  <si>
    <t>1 488,772</t>
  </si>
  <si>
    <t>1 540,592</t>
  </si>
  <si>
    <t>1 788,139</t>
  </si>
  <si>
    <t>2 390,786</t>
  </si>
  <si>
    <t>2 404,281</t>
  </si>
  <si>
    <t>2 414,051</t>
  </si>
  <si>
    <t>2 497,248</t>
  </si>
  <si>
    <t>2 749,467</t>
  </si>
  <si>
    <t>2 922,119</t>
  </si>
  <si>
    <t>3 015,086</t>
  </si>
  <si>
    <t>3 028,699</t>
  </si>
  <si>
    <t>3 360,510</t>
  </si>
  <si>
    <t>3 453,476</t>
  </si>
  <si>
    <t>3 559,392</t>
  </si>
  <si>
    <t>3 626,437</t>
  </si>
  <si>
    <t>3 971,316</t>
  </si>
  <si>
    <t>3 984,928</t>
  </si>
  <si>
    <t>4 091,271</t>
  </si>
  <si>
    <t>4 237,362</t>
  </si>
  <si>
    <t>4 515,621</t>
  </si>
  <si>
    <t>4 582,666</t>
  </si>
  <si>
    <t>4 848,404</t>
  </si>
  <si>
    <t>5 047,500</t>
  </si>
  <si>
    <t>5 193,591</t>
  </si>
  <si>
    <t>5 804,633</t>
  </si>
  <si>
    <t>4,559</t>
  </si>
  <si>
    <t>5,909</t>
  </si>
  <si>
    <t>7,387</t>
  </si>
  <si>
    <t>8,837</t>
  </si>
  <si>
    <t>9,525</t>
  </si>
  <si>
    <t>10,621</t>
  </si>
  <si>
    <t>5,374</t>
  </si>
  <si>
    <t>7,768</t>
  </si>
  <si>
    <t>9,883</t>
  </si>
  <si>
    <t>11,665</t>
  </si>
  <si>
    <t>14,161</t>
  </si>
  <si>
    <t>15,587</t>
  </si>
  <si>
    <t>6,415</t>
  </si>
  <si>
    <t>10,292</t>
  </si>
  <si>
    <t>14,148</t>
  </si>
  <si>
    <t>18,185</t>
  </si>
  <si>
    <t>22,041</t>
  </si>
  <si>
    <t>25,918</t>
  </si>
  <si>
    <t>9,073</t>
  </si>
  <si>
    <t>16,007</t>
  </si>
  <si>
    <t>22,920</t>
  </si>
  <si>
    <t>30,055</t>
  </si>
  <si>
    <t>36,969</t>
  </si>
  <si>
    <t>43,904</t>
  </si>
  <si>
    <t>34,031</t>
  </si>
  <si>
    <t>102,092</t>
  </si>
  <si>
    <t>18,690</t>
  </si>
  <si>
    <t>15,075</t>
  </si>
  <si>
    <t>45,198</t>
  </si>
  <si>
    <t>2,616</t>
  </si>
  <si>
    <t>4,496</t>
  </si>
  <si>
    <t>5,936</t>
  </si>
  <si>
    <t>14,195</t>
  </si>
  <si>
    <t>14,606</t>
  </si>
  <si>
    <t>46,638</t>
  </si>
  <si>
    <t>126,854</t>
  </si>
  <si>
    <t>28,094</t>
  </si>
  <si>
    <t>29,534</t>
  </si>
  <si>
    <t>132,396</t>
  </si>
  <si>
    <t>196,166</t>
  </si>
  <si>
    <t>266,108</t>
  </si>
  <si>
    <t>556,653</t>
  </si>
  <si>
    <t>6,318</t>
  </si>
  <si>
    <t>507,067</t>
  </si>
  <si>
    <t>582,945</t>
  </si>
  <si>
    <t>604,202</t>
  </si>
  <si>
    <t>694,852</t>
  </si>
  <si>
    <t>772,963</t>
  </si>
  <si>
    <t>888,808</t>
  </si>
  <si>
    <t>989,880</t>
  </si>
  <si>
    <t>1 138,384</t>
  </si>
  <si>
    <t>1 231,365</t>
  </si>
  <si>
    <t>1 396,854</t>
  </si>
  <si>
    <t>1 472,419</t>
  </si>
  <si>
    <t>1 693,235</t>
  </si>
  <si>
    <t>1 303,579</t>
  </si>
  <si>
    <t>1 629,503</t>
  </si>
  <si>
    <t>1 786,392</t>
  </si>
  <si>
    <t>38,605</t>
  </si>
  <si>
    <t>68,292</t>
  </si>
  <si>
    <t>97,981</t>
  </si>
  <si>
    <t>127,669</t>
  </si>
  <si>
    <t>84,204</t>
  </si>
  <si>
    <t>96,821</t>
  </si>
  <si>
    <t>102,934</t>
  </si>
  <si>
    <t>118,352</t>
  </si>
  <si>
    <t>120,762</t>
  </si>
  <si>
    <t>138,825</t>
  </si>
  <si>
    <t>139,217</t>
  </si>
  <si>
    <t>159,965</t>
  </si>
  <si>
    <t>157,672</t>
  </si>
  <si>
    <t>181,417</t>
  </si>
  <si>
    <t>194,740</t>
  </si>
  <si>
    <t>223,813</t>
  </si>
  <si>
    <t>111,123</t>
  </si>
  <si>
    <t>127,835</t>
  </si>
  <si>
    <t>135,456</t>
  </si>
  <si>
    <t>155,929</t>
  </si>
  <si>
    <t>183,631</t>
  </si>
  <si>
    <t>184,023</t>
  </si>
  <si>
    <t>211,745</t>
  </si>
  <si>
    <t>231,905</t>
  </si>
  <si>
    <t>267,346</t>
  </si>
  <si>
    <t>458,872</t>
  </si>
  <si>
    <t>527,736</t>
  </si>
  <si>
    <t>169,035</t>
  </si>
  <si>
    <t>194,446</t>
  </si>
  <si>
    <t>217,231</t>
  </si>
  <si>
    <t>249,968</t>
  </si>
  <si>
    <t>266,092</t>
  </si>
  <si>
    <t>305,862</t>
  </si>
  <si>
    <t>362,835</t>
  </si>
  <si>
    <t>417,279</t>
  </si>
  <si>
    <t>516,804</t>
  </si>
  <si>
    <t>592,898</t>
  </si>
  <si>
    <t>565,078</t>
  </si>
  <si>
    <t>648,420</t>
  </si>
  <si>
    <t>226,968</t>
  </si>
  <si>
    <t>259,627</t>
  </si>
  <si>
    <t>275,359</t>
  </si>
  <si>
    <t>315,227</t>
  </si>
  <si>
    <t>324,024</t>
  </si>
  <si>
    <t>371,239</t>
  </si>
  <si>
    <t>420,747</t>
  </si>
  <si>
    <t>482,460</t>
  </si>
  <si>
    <t>941,411</t>
  </si>
  <si>
    <t>1 082,685</t>
  </si>
  <si>
    <t>1 038,075</t>
  </si>
  <si>
    <t>1 193,808</t>
  </si>
  <si>
    <t>1 182,974</t>
  </si>
  <si>
    <t>1 360,845</t>
  </si>
  <si>
    <t>1 424,851</t>
  </si>
  <si>
    <t>1 638,026</t>
  </si>
  <si>
    <t>1 665,826</t>
  </si>
  <si>
    <t>1 915,676</t>
  </si>
  <si>
    <t>1 907,468</t>
  </si>
  <si>
    <t>146,956</t>
  </si>
  <si>
    <t>165,372</t>
  </si>
  <si>
    <t>190,410</t>
  </si>
  <si>
    <t>184,219</t>
  </si>
  <si>
    <t>211,921</t>
  </si>
  <si>
    <t>202,478</t>
  </si>
  <si>
    <t>232,963</t>
  </si>
  <si>
    <t>221,012</t>
  </si>
  <si>
    <t>254,219</t>
  </si>
  <si>
    <t>257,883</t>
  </si>
  <si>
    <t>296,596</t>
  </si>
  <si>
    <t>228,829</t>
  </si>
  <si>
    <t>266,170</t>
  </si>
  <si>
    <t>263,858</t>
  </si>
  <si>
    <t>306,352</t>
  </si>
  <si>
    <t>298,829</t>
  </si>
  <si>
    <t>346,515</t>
  </si>
  <si>
    <t>334,251</t>
  </si>
  <si>
    <t>387,344</t>
  </si>
  <si>
    <t>404,133</t>
  </si>
  <si>
    <t>467,669</t>
  </si>
  <si>
    <t>248,224</t>
  </si>
  <si>
    <t>285,487</t>
  </si>
  <si>
    <t>283,763</t>
  </si>
  <si>
    <t>325,650</t>
  </si>
  <si>
    <t>318,127</t>
  </si>
  <si>
    <t>365,832</t>
  </si>
  <si>
    <t>353,568</t>
  </si>
  <si>
    <t>406,661</t>
  </si>
  <si>
    <t>423,451</t>
  </si>
  <si>
    <t>486,986</t>
  </si>
  <si>
    <t>579,477</t>
  </si>
  <si>
    <t>673,693</t>
  </si>
  <si>
    <t>386,266</t>
  </si>
  <si>
    <t>461,106</t>
  </si>
  <si>
    <t>434,735</t>
  </si>
  <si>
    <t>507,263</t>
  </si>
  <si>
    <t>483,126</t>
  </si>
  <si>
    <t>562,766</t>
  </si>
  <si>
    <t>531,674</t>
  </si>
  <si>
    <t>618,190</t>
  </si>
  <si>
    <t>647,068</t>
  </si>
  <si>
    <t>741,284</t>
  </si>
  <si>
    <t>453,857</t>
  </si>
  <si>
    <t>519,018</t>
  </si>
  <si>
    <t>502,326</t>
  </si>
  <si>
    <t>574,834</t>
  </si>
  <si>
    <t>550,697</t>
  </si>
  <si>
    <t>630,357</t>
  </si>
  <si>
    <t>599,265</t>
  </si>
  <si>
    <t>685,761</t>
  </si>
  <si>
    <t>583,063</t>
  </si>
  <si>
    <t>531,400</t>
  </si>
  <si>
    <t>610,941</t>
  </si>
  <si>
    <t>555,928</t>
  </si>
  <si>
    <t>639,349</t>
  </si>
  <si>
    <t>748,239</t>
  </si>
  <si>
    <t>860,517</t>
  </si>
  <si>
    <t>796,708</t>
  </si>
  <si>
    <t>943,350</t>
  </si>
  <si>
    <t>603,614</t>
  </si>
  <si>
    <t>694,088</t>
  </si>
  <si>
    <t>627,947</t>
  </si>
  <si>
    <t>721,966</t>
  </si>
  <si>
    <t>652,279</t>
  </si>
  <si>
    <t>740,226</t>
  </si>
  <si>
    <t>700,749</t>
  </si>
  <si>
    <t>805,779</t>
  </si>
  <si>
    <t>116,165</t>
  </si>
  <si>
    <t>123,570</t>
  </si>
  <si>
    <t>130,564</t>
  </si>
  <si>
    <t>137,558</t>
  </si>
  <si>
    <t>4,056</t>
  </si>
  <si>
    <t>16,223</t>
  </si>
  <si>
    <t>8,523</t>
  </si>
  <si>
    <t>63,721</t>
  </si>
  <si>
    <t>243,716</t>
  </si>
  <si>
    <t>56,630</t>
  </si>
  <si>
    <t>14,342</t>
  </si>
  <si>
    <t>292,529</t>
  </si>
  <si>
    <t>14,783</t>
  </si>
  <si>
    <t>506,871</t>
  </si>
  <si>
    <t>1 212,440</t>
  </si>
  <si>
    <t>113,453</t>
  </si>
  <si>
    <t>111,025</t>
  </si>
  <si>
    <t>198,403</t>
  </si>
  <si>
    <t>214,547</t>
  </si>
  <si>
    <t>317,049</t>
  </si>
  <si>
    <t>384,444</t>
  </si>
  <si>
    <t>297,458</t>
  </si>
  <si>
    <t>205,750</t>
  </si>
  <si>
    <t>246,970</t>
  </si>
  <si>
    <t>125,895</t>
  </si>
  <si>
    <t>131,008</t>
  </si>
  <si>
    <t>135,632</t>
  </si>
  <si>
    <t>111,319</t>
  </si>
  <si>
    <t>116,060</t>
  </si>
  <si>
    <t>7,317</t>
  </si>
  <si>
    <t>9,786</t>
  </si>
  <si>
    <t>12,636</t>
  </si>
  <si>
    <t>15,105</t>
  </si>
  <si>
    <t>17,133</t>
  </si>
  <si>
    <t>19,161</t>
  </si>
  <si>
    <t>84,037</t>
  </si>
  <si>
    <t>105,566</t>
  </si>
  <si>
    <t>126,587</t>
  </si>
  <si>
    <t>146,918</t>
  </si>
  <si>
    <t>166,634</t>
  </si>
  <si>
    <t>93,229</t>
  </si>
  <si>
    <t>108,842</t>
  </si>
  <si>
    <t>131,704</t>
  </si>
  <si>
    <t>158,614</t>
  </si>
  <si>
    <t>184,620</t>
  </si>
  <si>
    <t>209,292</t>
  </si>
  <si>
    <t>232,952</t>
  </si>
  <si>
    <t>63,681</t>
  </si>
  <si>
    <t>114,663</t>
  </si>
  <si>
    <t>19,101</t>
  </si>
  <si>
    <t>26,361</t>
  </si>
  <si>
    <t>42,729</t>
  </si>
  <si>
    <t>67,503</t>
  </si>
  <si>
    <t>68,913</t>
  </si>
  <si>
    <t>83,771</t>
  </si>
  <si>
    <t>104,925</t>
  </si>
  <si>
    <t>128,026</t>
  </si>
  <si>
    <t>155,870</t>
  </si>
  <si>
    <t>195,383</t>
  </si>
  <si>
    <t>251,177</t>
  </si>
  <si>
    <t>714,551</t>
  </si>
  <si>
    <t>475,977</t>
  </si>
  <si>
    <t>523,644</t>
  </si>
  <si>
    <t>619,084</t>
  </si>
  <si>
    <t>441,984</t>
  </si>
  <si>
    <t>723,710</t>
  </si>
  <si>
    <t>23,481</t>
  </si>
  <si>
    <t>11,432</t>
  </si>
  <si>
    <t>190,939</t>
  </si>
  <si>
    <t>130,675</t>
  </si>
  <si>
    <t>23,010</t>
  </si>
  <si>
    <t>35,912</t>
  </si>
  <si>
    <t>42,582</t>
  </si>
  <si>
    <t>49,400</t>
  </si>
  <si>
    <t>376,333</t>
  </si>
  <si>
    <t>295,048</t>
  </si>
  <si>
    <t>16,662</t>
  </si>
  <si>
    <t>49,988</t>
  </si>
  <si>
    <t>2,469</t>
  </si>
  <si>
    <t>7,376</t>
  </si>
  <si>
    <t>15,635</t>
  </si>
  <si>
    <t>59,204</t>
  </si>
  <si>
    <t>118,434</t>
  </si>
  <si>
    <t>55,287</t>
  </si>
  <si>
    <t>57,233</t>
  </si>
  <si>
    <t>11,285</t>
  </si>
  <si>
    <t>9,875</t>
  </si>
  <si>
    <t>6,524</t>
  </si>
  <si>
    <t>7,964</t>
  </si>
  <si>
    <t>8,258</t>
  </si>
  <si>
    <t>0,999</t>
  </si>
  <si>
    <t>3,615</t>
  </si>
  <si>
    <t>50,070</t>
  </si>
  <si>
    <t>107,751</t>
  </si>
  <si>
    <t>113,429</t>
  </si>
  <si>
    <t>55,851</t>
  </si>
  <si>
    <t>63,071</t>
  </si>
  <si>
    <t>67,823</t>
  </si>
  <si>
    <t>72,678</t>
  </si>
  <si>
    <t>79,178</t>
  </si>
  <si>
    <t>83,230</t>
  </si>
  <si>
    <t>96,210</t>
  </si>
  <si>
    <t>101,868</t>
  </si>
  <si>
    <t>55,151</t>
  </si>
  <si>
    <t>112,832</t>
  </si>
  <si>
    <t>118,510</t>
  </si>
  <si>
    <t>60,911</t>
  </si>
  <si>
    <t>68,131</t>
  </si>
  <si>
    <t>72,884</t>
  </si>
  <si>
    <t>77,759</t>
  </si>
  <si>
    <t>84,238</t>
  </si>
  <si>
    <t>88,291</t>
  </si>
  <si>
    <t>101,292</t>
  </si>
  <si>
    <t>106,949</t>
  </si>
  <si>
    <t>30,188</t>
  </si>
  <si>
    <t>30,854</t>
  </si>
  <si>
    <t>36,103</t>
  </si>
  <si>
    <t>37,378</t>
  </si>
  <si>
    <t>40,258</t>
  </si>
  <si>
    <t>43,735</t>
  </si>
  <si>
    <t>46,614</t>
  </si>
  <si>
    <t>49,515</t>
  </si>
  <si>
    <t>52,970</t>
  </si>
  <si>
    <t>55,872</t>
  </si>
  <si>
    <t>60,561</t>
  </si>
  <si>
    <t>65,107</t>
  </si>
  <si>
    <t>67,884</t>
  </si>
  <si>
    <t>50,399</t>
  </si>
  <si>
    <t>53,876</t>
  </si>
  <si>
    <t>56,756</t>
  </si>
  <si>
    <t>59,656</t>
  </si>
  <si>
    <t>63,112</t>
  </si>
  <si>
    <t>66,012</t>
  </si>
  <si>
    <t>70,682</t>
  </si>
  <si>
    <t>75,249</t>
  </si>
  <si>
    <t>60,211</t>
  </si>
  <si>
    <t>117,893</t>
  </si>
  <si>
    <t>65,993</t>
  </si>
  <si>
    <t>73,212</t>
  </si>
  <si>
    <t>77,965</t>
  </si>
  <si>
    <t>82,819</t>
  </si>
  <si>
    <t>89,319</t>
  </si>
  <si>
    <t>93,372</t>
  </si>
  <si>
    <t>106,352</t>
  </si>
  <si>
    <t>112,010</t>
  </si>
  <si>
    <t>100,161</t>
  </si>
  <si>
    <t>215,503</t>
  </si>
  <si>
    <t>226,879</t>
  </si>
  <si>
    <t>111,721</t>
  </si>
  <si>
    <t>126,101</t>
  </si>
  <si>
    <t>135,625</t>
  </si>
  <si>
    <t>145,356</t>
  </si>
  <si>
    <t>158,356</t>
  </si>
  <si>
    <t>166,461</t>
  </si>
  <si>
    <t>192,401</t>
  </si>
  <si>
    <t>203,777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</si>
</sst>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#,##0\ &quot;Kč&quot;;\-#,##0\ &quot;Kč&quot;"/>
    <numFmt numFmtId="175" formatCode="#,##0\ &quot;Kč&quot;;[Red]\-#,##0\ &quot;Kč&quot;"/>
    <numFmt numFmtId="176" formatCode="#,##0.00\ &quot;Kč&quot;;\-#,##0.00\ &quot;Kč&quot;"/>
    <numFmt numFmtId="177" formatCode="#,##0.00\ &quot;Kč&quot;;[Red]\-#,##0.00\ &quot;Kč&quot;"/>
    <numFmt numFmtId="178" formatCode="_-* #,##0\ &quot;Kč&quot;_-;\-* #,##0\ &quot;Kč&quot;_-;_-* &quot;-&quot;\ &quot;Kč&quot;_-;_-@_-"/>
    <numFmt numFmtId="179" formatCode="_-* #,##0\ _K_č_-;\-* #,##0\ _K_č_-;_-* &quot;-&quot;\ _K_č_-;_-@_-"/>
    <numFmt numFmtId="180" formatCode="_-* #,##0.00\ &quot;Kč&quot;_-;\-* #,##0.00\ &quot;Kč&quot;_-;_-* &quot;-&quot;??\ &quot;Kč&quot;_-;_-@_-"/>
    <numFmt numFmtId="181" formatCode="_-* #,##0.00\ _K_č_-;\-* #,##0.00\ _K_č_-;_-* &quot;-&quot;??\ _K_č_-;_-@_-"/>
    <numFmt numFmtId="182" formatCode="#,##0.0&quot;0&quot;"/>
    <numFmt numFmtId="183" formatCode="0.0&quot;0&quot;"/>
    <numFmt numFmtId="184" formatCode="#,##0.000"/>
    <numFmt numFmtId="185" formatCode="####&quot;.&quot;####&quot;.&quot;#"/>
    <numFmt numFmtId="186" formatCode="#,###,##0.000"/>
    <numFmt numFmtId="187" formatCode="#,###,##0.0&quot;0&quot;"/>
    <numFmt numFmtId="188" formatCode="##&quot; &quot;###"/>
    <numFmt numFmtId="189" formatCode="_-* #,##0.00\ _D_M_-;\-* #,##0.00\ _D_M_-;_-* &quot;-&quot;??\ _D_M_-;_-@_-"/>
    <numFmt numFmtId="190" formatCode="0.000"/>
    <numFmt numFmtId="191" formatCode="#,##0.0"/>
    <numFmt numFmtId="192" formatCode="&quot;0&quot;####"/>
    <numFmt numFmtId="193" formatCode="&quot;0&quot;###"/>
    <numFmt numFmtId="194" formatCode="&quot;00&quot;###"/>
    <numFmt numFmtId="195" formatCode="#,###,##0.00"/>
    <numFmt numFmtId="196" formatCode="0.0000"/>
    <numFmt numFmtId="197" formatCode="00000"/>
    <numFmt numFmtId="198" formatCode="#,##0.0000"/>
    <numFmt numFmtId="199" formatCode="0.0000000"/>
    <numFmt numFmtId="200" formatCode="0.000000"/>
    <numFmt numFmtId="201" formatCode="0.00000"/>
    <numFmt numFmtId="202" formatCode="0.0"/>
    <numFmt numFmtId="203" formatCode="_-[$€-410]\ * #,##0.00_-;\-[$€-410]\ * #,##0.00_-;_-[$€-410]\ * &quot;-&quot;??_-;_-@_-"/>
    <numFmt numFmtId="204" formatCode="[$€-2]\ #,##0.00"/>
    <numFmt numFmtId="205" formatCode="0.00000000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\ ##,000_);[Red]\([$€-2]\ #\ ##,000\)"/>
    <numFmt numFmtId="210" formatCode="_-[$€-410]\ * #,##0.0_-;\-[$€-410]\ * #,##0.0_-;_-[$€-410]\ * &quot;-&quot;??_-;_-@_-"/>
    <numFmt numFmtId="211" formatCode="_-[$€-410]\ * #,##0.000_-;\-[$€-410]\ * #,##0.000_-;_-[$€-410]\ * &quot;-&quot;??_-;_-@_-"/>
    <numFmt numFmtId="212" formatCode="0.0%"/>
    <numFmt numFmtId="213" formatCode="\P\r\a\vd\a;&quot;Pravda&quot;;&quot;Nepravda&quot;"/>
    <numFmt numFmtId="214" formatCode="[$€-2]\ #\ ##,000_);[Red]\([$¥€-2]\ #\ ##,000\)"/>
  </numFmts>
  <fonts count="62">
    <font>
      <sz val="10"/>
      <name val="Arial CE"/>
      <family val="0"/>
    </font>
    <font>
      <b/>
      <sz val="10"/>
      <name val="Arial CE"/>
      <family val="2"/>
    </font>
    <font>
      <b/>
      <sz val="11"/>
      <color indexed="10"/>
      <name val="Arial CE"/>
      <family val="2"/>
    </font>
    <font>
      <sz val="10"/>
      <name val="Arial"/>
      <family val="2"/>
    </font>
    <font>
      <b/>
      <sz val="8"/>
      <name val="Arial CE"/>
      <family val="0"/>
    </font>
    <font>
      <sz val="8"/>
      <name val="Arial CE"/>
      <family val="0"/>
    </font>
    <font>
      <b/>
      <sz val="14"/>
      <color indexed="10"/>
      <name val="Arial CE"/>
      <family val="0"/>
    </font>
    <font>
      <b/>
      <sz val="9"/>
      <color indexed="10"/>
      <name val="Arial CE"/>
      <family val="0"/>
    </font>
    <font>
      <sz val="10"/>
      <color indexed="10"/>
      <name val="Arial CE"/>
      <family val="0"/>
    </font>
    <font>
      <sz val="10"/>
      <color indexed="8"/>
      <name val="Arial CE"/>
      <family val="0"/>
    </font>
    <font>
      <u val="single"/>
      <sz val="9.5"/>
      <color indexed="12"/>
      <name val="Arial CE"/>
      <family val="0"/>
    </font>
    <font>
      <u val="single"/>
      <sz val="9.5"/>
      <color indexed="36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b/>
      <sz val="13"/>
      <name val="Arial CE"/>
      <family val="0"/>
    </font>
    <font>
      <b/>
      <sz val="11"/>
      <color indexed="30"/>
      <name val="Arial CE"/>
      <family val="0"/>
    </font>
    <font>
      <sz val="9"/>
      <name val="Tahoma"/>
      <family val="2"/>
    </font>
    <font>
      <b/>
      <sz val="8"/>
      <color indexed="30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0"/>
      <color indexed="30"/>
      <name val="Arial CE"/>
      <family val="0"/>
    </font>
    <font>
      <b/>
      <sz val="10"/>
      <color indexed="60"/>
      <name val="Arial CE"/>
      <family val="0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0"/>
      <color rgb="FF0070C0"/>
      <name val="Arial CE"/>
      <family val="0"/>
    </font>
    <font>
      <b/>
      <sz val="10"/>
      <color rgb="FFC00000"/>
      <name val="Arial CE"/>
      <family val="0"/>
    </font>
    <font>
      <b/>
      <sz val="11"/>
      <color rgb="FF0070C0"/>
      <name val="Arial CE"/>
      <family val="0"/>
    </font>
    <font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9" fontId="3" fillId="0" borderId="0" applyFont="0" applyFill="0" applyBorder="0" applyAlignment="0" applyProtection="0"/>
    <xf numFmtId="0" fontId="43" fillId="20" borderId="0" applyNumberFormat="0" applyBorder="0" applyAlignment="0" applyProtection="0"/>
    <xf numFmtId="0" fontId="10" fillId="0" borderId="0" applyNumberFormat="0" applyFill="0" applyBorder="0" applyAlignment="0" applyProtection="0"/>
    <xf numFmtId="0" fontId="44" fillId="21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3" fillId="0" borderId="0">
      <alignment/>
      <protection/>
    </xf>
    <xf numFmtId="0" fontId="52" fillId="0" borderId="0" applyNumberFormat="0" applyFill="0" applyBorder="0" applyAlignment="0" applyProtection="0"/>
    <xf numFmtId="0" fontId="53" fillId="24" borderId="8" applyNumberFormat="0" applyAlignment="0" applyProtection="0"/>
    <xf numFmtId="0" fontId="54" fillId="25" borderId="8" applyNumberFormat="0" applyAlignment="0" applyProtection="0"/>
    <xf numFmtId="0" fontId="55" fillId="25" borderId="9" applyNumberFormat="0" applyAlignment="0" applyProtection="0"/>
    <xf numFmtId="0" fontId="56" fillId="0" borderId="0" applyNumberFormat="0" applyFill="0" applyBorder="0" applyAlignment="0" applyProtection="0"/>
    <xf numFmtId="0" fontId="57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85">
    <xf numFmtId="0" fontId="0" fillId="0" borderId="0" xfId="0" applyAlignment="1">
      <alignment/>
    </xf>
    <xf numFmtId="190" fontId="2" fillId="0" borderId="0" xfId="0" applyNumberFormat="1" applyFont="1" applyFill="1" applyBorder="1" applyAlignment="1" applyProtection="1">
      <alignment vertical="center"/>
      <protection hidden="1"/>
    </xf>
    <xf numFmtId="0" fontId="13" fillId="0" borderId="0" xfId="0" applyFont="1" applyBorder="1" applyAlignment="1" applyProtection="1">
      <alignment/>
      <protection locked="0"/>
    </xf>
    <xf numFmtId="0" fontId="0" fillId="0" borderId="0" xfId="0" applyNumberFormat="1" applyAlignment="1" applyProtection="1">
      <alignment vertical="center"/>
      <protection locked="0"/>
    </xf>
    <xf numFmtId="0" fontId="0" fillId="0" borderId="0" xfId="0" applyNumberFormat="1" applyFont="1" applyBorder="1" applyAlignment="1" applyProtection="1">
      <alignment vertical="center"/>
      <protection locked="0"/>
    </xf>
    <xf numFmtId="190" fontId="0" fillId="0" borderId="0" xfId="0" applyNumberForma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13" fillId="0" borderId="0" xfId="0" applyFont="1" applyBorder="1" applyAlignment="1" applyProtection="1">
      <alignment horizontal="center"/>
      <protection locked="0"/>
    </xf>
    <xf numFmtId="190" fontId="0" fillId="0" borderId="0" xfId="0" applyNumberFormat="1" applyBorder="1" applyAlignment="1" applyProtection="1">
      <alignment vertical="center"/>
      <protection locked="0"/>
    </xf>
    <xf numFmtId="1" fontId="13" fillId="0" borderId="0" xfId="0" applyNumberFormat="1" applyFont="1" applyBorder="1" applyAlignment="1" applyProtection="1">
      <alignment horizontal="center"/>
      <protection locked="0"/>
    </xf>
    <xf numFmtId="0" fontId="13" fillId="0" borderId="0" xfId="0" applyFont="1" applyBorder="1" applyAlignment="1" applyProtection="1">
      <alignment/>
      <protection locked="0"/>
    </xf>
    <xf numFmtId="0" fontId="12" fillId="0" borderId="0" xfId="0" applyFont="1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center"/>
      <protection locked="0"/>
    </xf>
    <xf numFmtId="187" fontId="1" fillId="0" borderId="0" xfId="0" applyNumberFormat="1" applyFont="1" applyBorder="1" applyAlignment="1" applyProtection="1">
      <alignment horizontal="right"/>
      <protection locked="0"/>
    </xf>
    <xf numFmtId="0" fontId="0" fillId="0" borderId="0" xfId="0" applyBorder="1" applyAlignment="1" applyProtection="1">
      <alignment horizontal="left"/>
      <protection locked="0"/>
    </xf>
    <xf numFmtId="0" fontId="8" fillId="33" borderId="10" xfId="0" applyFont="1" applyFill="1" applyBorder="1" applyAlignment="1" applyProtection="1">
      <alignment horizontal="center" vertical="center" wrapText="1"/>
      <protection hidden="1"/>
    </xf>
    <xf numFmtId="187" fontId="4" fillId="34" borderId="11" xfId="0" applyNumberFormat="1" applyFont="1" applyFill="1" applyBorder="1" applyAlignment="1" applyProtection="1">
      <alignment horizontal="center" vertical="center"/>
      <protection hidden="1"/>
    </xf>
    <xf numFmtId="187" fontId="4" fillId="34" borderId="12" xfId="0" applyNumberFormat="1" applyFont="1" applyFill="1" applyBorder="1" applyAlignment="1" applyProtection="1">
      <alignment horizontal="center" vertical="center"/>
      <protection hidden="1"/>
    </xf>
    <xf numFmtId="190" fontId="0" fillId="0" borderId="0" xfId="0" applyNumberFormat="1" applyFont="1" applyBorder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/>
      <protection locked="0"/>
    </xf>
    <xf numFmtId="190" fontId="0" fillId="0" borderId="0" xfId="0" applyNumberFormat="1" applyFont="1" applyFill="1" applyBorder="1" applyAlignment="1" applyProtection="1">
      <alignment horizontal="center"/>
      <protection locked="0"/>
    </xf>
    <xf numFmtId="0" fontId="58" fillId="0" borderId="0" xfId="0" applyFont="1" applyFill="1" applyBorder="1" applyAlignment="1" applyProtection="1">
      <alignment horizontal="left" vertical="center"/>
      <protection locked="0"/>
    </xf>
    <xf numFmtId="190" fontId="59" fillId="0" borderId="0" xfId="0" applyNumberFormat="1" applyFont="1" applyBorder="1" applyAlignment="1" applyProtection="1">
      <alignment horizontal="right" vertical="center"/>
      <protection locked="0"/>
    </xf>
    <xf numFmtId="190" fontId="2" fillId="0" borderId="0" xfId="0" applyNumberFormat="1" applyFont="1" applyFill="1" applyBorder="1" applyAlignment="1" applyProtection="1">
      <alignment vertical="top"/>
      <protection hidden="1"/>
    </xf>
    <xf numFmtId="190" fontId="0" fillId="0" borderId="0" xfId="0" applyNumberFormat="1" applyFont="1" applyBorder="1" applyAlignment="1" applyProtection="1">
      <alignment horizontal="center" vertical="top"/>
      <protection locked="0"/>
    </xf>
    <xf numFmtId="0" fontId="13" fillId="0" borderId="0" xfId="0" applyFont="1" applyBorder="1" applyAlignment="1" applyProtection="1">
      <alignment vertical="top" wrapText="1"/>
      <protection locked="0"/>
    </xf>
    <xf numFmtId="1" fontId="0" fillId="0" borderId="0" xfId="0" applyNumberFormat="1" applyFont="1" applyBorder="1" applyAlignment="1" applyProtection="1">
      <alignment horizontal="center" vertical="top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4" fillId="34" borderId="11" xfId="0" applyFont="1" applyFill="1" applyBorder="1" applyAlignment="1" applyProtection="1">
      <alignment horizontal="center" vertical="center"/>
      <protection locked="0"/>
    </xf>
    <xf numFmtId="190" fontId="4" fillId="0" borderId="11" xfId="0" applyNumberFormat="1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1" fontId="4" fillId="0" borderId="13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34" borderId="12" xfId="0" applyFont="1" applyFill="1" applyBorder="1" applyAlignment="1" applyProtection="1">
      <alignment horizontal="center" vertical="center"/>
      <protection locked="0"/>
    </xf>
    <xf numFmtId="190" fontId="4" fillId="0" borderId="12" xfId="0" applyNumberFormat="1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1" fontId="4" fillId="0" borderId="14" xfId="0" applyNumberFormat="1" applyFont="1" applyBorder="1" applyAlignment="1" applyProtection="1">
      <alignment horizontal="center" vertical="center"/>
      <protection locked="0"/>
    </xf>
    <xf numFmtId="190" fontId="13" fillId="0" borderId="0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13" fillId="0" borderId="0" xfId="0" applyFont="1" applyBorder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 horizontal="center"/>
      <protection locked="0"/>
    </xf>
    <xf numFmtId="190" fontId="0" fillId="0" borderId="0" xfId="0" applyNumberFormat="1" applyFill="1" applyBorder="1" applyAlignment="1" applyProtection="1">
      <alignment vertical="center"/>
      <protection locked="0"/>
    </xf>
    <xf numFmtId="1" fontId="13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13" fillId="0" borderId="0" xfId="0" applyFont="1" applyBorder="1" applyAlignment="1" applyProtection="1">
      <alignment horizontal="center" vertical="top"/>
      <protection locked="0"/>
    </xf>
    <xf numFmtId="190" fontId="0" fillId="0" borderId="0" xfId="0" applyNumberFormat="1" applyBorder="1" applyAlignment="1" applyProtection="1">
      <alignment vertical="top"/>
      <protection locked="0"/>
    </xf>
    <xf numFmtId="1" fontId="13" fillId="0" borderId="0" xfId="0" applyNumberFormat="1" applyFont="1" applyBorder="1" applyAlignment="1" applyProtection="1">
      <alignment horizontal="center" vertical="top"/>
      <protection locked="0"/>
    </xf>
    <xf numFmtId="0" fontId="6" fillId="33" borderId="15" xfId="0" applyFont="1" applyFill="1" applyBorder="1" applyAlignment="1" applyProtection="1">
      <alignment horizontal="center" vertical="center"/>
      <protection hidden="1" locked="0"/>
    </xf>
    <xf numFmtId="0" fontId="60" fillId="0" borderId="0" xfId="0" applyFont="1" applyFill="1" applyBorder="1" applyAlignment="1" applyProtection="1">
      <alignment horizontal="left" vertical="center"/>
      <protection locked="0"/>
    </xf>
    <xf numFmtId="202" fontId="0" fillId="0" borderId="0" xfId="0" applyNumberFormat="1" applyBorder="1" applyAlignment="1" applyProtection="1">
      <alignment vertical="center"/>
      <protection locked="0"/>
    </xf>
    <xf numFmtId="2" fontId="0" fillId="0" borderId="0" xfId="0" applyNumberFormat="1" applyFont="1" applyBorder="1" applyAlignment="1" applyProtection="1">
      <alignment horizontal="center"/>
      <protection locked="0"/>
    </xf>
    <xf numFmtId="0" fontId="6" fillId="35" borderId="16" xfId="0" applyFont="1" applyFill="1" applyBorder="1" applyAlignment="1" applyProtection="1">
      <alignment horizontal="center" vertical="center"/>
      <protection locked="0"/>
    </xf>
    <xf numFmtId="0" fontId="6" fillId="35" borderId="17" xfId="0" applyFont="1" applyFill="1" applyBorder="1" applyAlignment="1" applyProtection="1">
      <alignment horizontal="center" vertical="center"/>
      <protection locked="0"/>
    </xf>
    <xf numFmtId="0" fontId="8" fillId="35" borderId="17" xfId="0" applyFont="1" applyFill="1" applyBorder="1" applyAlignment="1" applyProtection="1">
      <alignment horizontal="center" vertical="top"/>
      <protection locked="0"/>
    </xf>
    <xf numFmtId="0" fontId="6" fillId="35" borderId="10" xfId="0" applyFont="1" applyFill="1" applyBorder="1" applyAlignment="1" applyProtection="1">
      <alignment vertical="center"/>
      <protection locked="0"/>
    </xf>
    <xf numFmtId="0" fontId="6" fillId="35" borderId="18" xfId="0" applyFont="1" applyFill="1" applyBorder="1" applyAlignment="1" applyProtection="1">
      <alignment vertical="center"/>
      <protection locked="0"/>
    </xf>
    <xf numFmtId="0" fontId="58" fillId="0" borderId="0" xfId="0" applyFont="1" applyFill="1" applyBorder="1" applyAlignment="1" applyProtection="1">
      <alignment vertical="center"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Border="1" applyAlignment="1" applyProtection="1">
      <alignment/>
      <protection locked="0"/>
    </xf>
    <xf numFmtId="0" fontId="14" fillId="0" borderId="0" xfId="0" applyNumberFormat="1" applyFont="1" applyBorder="1" applyAlignment="1" applyProtection="1">
      <alignment vertical="center"/>
      <protection locked="0"/>
    </xf>
    <xf numFmtId="0" fontId="0" fillId="0" borderId="0" xfId="0" applyNumberFormat="1" applyFont="1" applyBorder="1" applyAlignment="1" applyProtection="1">
      <alignment/>
      <protection locked="0"/>
    </xf>
    <xf numFmtId="0" fontId="12" fillId="0" borderId="0" xfId="0" applyNumberFormat="1" applyFont="1" applyBorder="1" applyAlignment="1" applyProtection="1">
      <alignment vertical="top"/>
      <protection locked="0"/>
    </xf>
    <xf numFmtId="0" fontId="13" fillId="0" borderId="0" xfId="0" applyNumberFormat="1" applyFont="1" applyFill="1" applyBorder="1" applyAlignment="1" applyProtection="1">
      <alignment vertical="top"/>
      <protection locked="0"/>
    </xf>
    <xf numFmtId="1" fontId="0" fillId="0" borderId="0" xfId="0" applyNumberFormat="1" applyBorder="1" applyAlignment="1" applyProtection="1">
      <alignment vertical="center"/>
      <protection locked="0"/>
    </xf>
    <xf numFmtId="190" fontId="4" fillId="0" borderId="11" xfId="0" applyNumberFormat="1" applyFont="1" applyFill="1" applyBorder="1" applyAlignment="1" applyProtection="1">
      <alignment horizontal="center" vertical="center"/>
      <protection locked="0"/>
    </xf>
    <xf numFmtId="190" fontId="4" fillId="0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61" fillId="0" borderId="0" xfId="0" applyFont="1" applyBorder="1" applyAlignment="1">
      <alignment horizontal="center"/>
    </xf>
    <xf numFmtId="0" fontId="6" fillId="35" borderId="13" xfId="0" applyFont="1" applyFill="1" applyBorder="1" applyAlignment="1" applyProtection="1">
      <alignment horizontal="right" vertical="center"/>
      <protection locked="0"/>
    </xf>
    <xf numFmtId="0" fontId="6" fillId="35" borderId="17" xfId="0" applyFont="1" applyFill="1" applyBorder="1" applyAlignment="1" applyProtection="1">
      <alignment horizontal="right" vertical="center"/>
      <protection locked="0"/>
    </xf>
    <xf numFmtId="190" fontId="0" fillId="0" borderId="0" xfId="0" applyNumberFormat="1" applyFill="1" applyBorder="1" applyAlignment="1" applyProtection="1">
      <alignment horizontal="right"/>
      <protection hidden="1"/>
    </xf>
    <xf numFmtId="190" fontId="0" fillId="0" borderId="0" xfId="0" applyNumberFormat="1" applyBorder="1" applyAlignment="1" applyProtection="1">
      <alignment horizontal="right" vertical="center"/>
      <protection hidden="1"/>
    </xf>
    <xf numFmtId="190" fontId="0" fillId="0" borderId="0" xfId="0" applyNumberFormat="1" applyFill="1" applyBorder="1" applyAlignment="1" applyProtection="1">
      <alignment horizontal="right" vertical="top"/>
      <protection hidden="1"/>
    </xf>
    <xf numFmtId="190" fontId="0" fillId="0" borderId="0" xfId="0" applyNumberFormat="1" applyFill="1" applyBorder="1" applyAlignment="1" applyProtection="1">
      <alignment horizontal="right" vertical="center"/>
      <protection hidden="1"/>
    </xf>
    <xf numFmtId="190" fontId="9" fillId="0" borderId="0" xfId="0" applyNumberFormat="1" applyFont="1" applyFill="1" applyBorder="1" applyAlignment="1" applyProtection="1">
      <alignment horizontal="right" vertical="center"/>
      <protection hidden="1"/>
    </xf>
    <xf numFmtId="0" fontId="7" fillId="33" borderId="19" xfId="0" applyFont="1" applyFill="1" applyBorder="1" applyAlignment="1" applyProtection="1">
      <alignment horizontal="center" vertical="center" wrapText="1"/>
      <protection hidden="1"/>
    </xf>
    <xf numFmtId="0" fontId="7" fillId="33" borderId="18" xfId="0" applyFont="1" applyFill="1" applyBorder="1" applyAlignment="1" applyProtection="1">
      <alignment vertical="center"/>
      <protection hidden="1"/>
    </xf>
    <xf numFmtId="0" fontId="1" fillId="34" borderId="11" xfId="0" applyFont="1" applyFill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4" fillId="34" borderId="11" xfId="0" applyNumberFormat="1" applyFont="1" applyFill="1" applyBorder="1" applyAlignment="1" applyProtection="1">
      <alignment vertical="center" wrapText="1"/>
      <protection locked="0"/>
    </xf>
    <xf numFmtId="0" fontId="0" fillId="0" borderId="12" xfId="0" applyNumberFormat="1" applyBorder="1" applyAlignment="1" applyProtection="1">
      <alignment vertical="center" wrapText="1"/>
      <protection locked="0"/>
    </xf>
    <xf numFmtId="2" fontId="0" fillId="0" borderId="0" xfId="0" applyNumberFormat="1" applyBorder="1" applyAlignment="1" applyProtection="1">
      <alignment vertical="center"/>
      <protection locked="0"/>
    </xf>
    <xf numFmtId="2" fontId="0" fillId="0" borderId="0" xfId="0" applyNumberFormat="1" applyBorder="1" applyAlignment="1" applyProtection="1">
      <alignment/>
      <protection locked="0"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ezimal_Tabelle1" xfId="35"/>
    <cellStyle name="Dobrá" xfId="36"/>
    <cellStyle name="Hyperlink" xfId="37"/>
    <cellStyle name="Kontrolná bun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ov" xfId="45"/>
    <cellStyle name="Neutrálna" xfId="46"/>
    <cellStyle name="Percent" xfId="47"/>
    <cellStyle name="Followed Hyperlink" xfId="48"/>
    <cellStyle name="Poznámka" xfId="49"/>
    <cellStyle name="Prepojená bunka" xfId="50"/>
    <cellStyle name="Spolu" xfId="51"/>
    <cellStyle name="Standard_Tabelle1" xfId="52"/>
    <cellStyle name="Text upozornenia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%20E%20N%20N%20&#205;%20K%20Y\Cenn&#237;ky%20od%20dod&#225;vat\SNASY\SNA_2024\K&#243;pia%20-%20SNA%20-%20SNASYCOM_due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enik"/>
      <sheetName val="sklad_duel"/>
      <sheetName val="vysvětlivky"/>
      <sheetName val="inf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00"/>
  <sheetViews>
    <sheetView tabSelected="1" zoomScale="90" zoomScaleNormal="90" zoomScalePageLayoutView="0" workbookViewId="0" topLeftCell="A1">
      <pane ySplit="4" topLeftCell="A5" activePane="bottomLeft" state="frozen"/>
      <selection pane="topLeft" activeCell="A1" sqref="A1"/>
      <selection pane="bottomLeft" activeCell="F2" sqref="F2"/>
    </sheetView>
  </sheetViews>
  <sheetFormatPr defaultColWidth="42.625" defaultRowHeight="12.75"/>
  <cols>
    <col min="1" max="1" width="11.625" style="62" customWidth="1"/>
    <col min="2" max="2" width="13.125" style="62" customWidth="1"/>
    <col min="3" max="3" width="53.625" style="14" customWidth="1"/>
    <col min="4" max="4" width="5.625" style="12" customWidth="1"/>
    <col min="5" max="5" width="9.375" style="13" customWidth="1"/>
    <col min="6" max="6" width="10.375" style="13" customWidth="1"/>
    <col min="7" max="7" width="8.125" style="5" customWidth="1"/>
    <col min="8" max="8" width="7.375" style="6" customWidth="1"/>
    <col min="9" max="9" width="17.375" style="6" customWidth="1"/>
    <col min="10" max="11" width="11.00390625" style="6" customWidth="1"/>
    <col min="12" max="12" width="12.25390625" style="6" customWidth="1"/>
    <col min="13" max="13" width="14.00390625" style="6" customWidth="1"/>
    <col min="14" max="15" width="12.125" style="6" customWidth="1"/>
    <col min="16" max="16" width="12.75390625" style="6" customWidth="1"/>
    <col min="17" max="18" width="8.875" style="6" customWidth="1"/>
    <col min="19" max="19" width="8.625" style="6" customWidth="1"/>
    <col min="20" max="21" width="10.00390625" style="6" customWidth="1"/>
    <col min="22" max="16384" width="42.625" style="6" customWidth="1"/>
  </cols>
  <sheetData>
    <row r="1" spans="1:9" ht="36" customHeight="1" thickBot="1">
      <c r="A1" s="55"/>
      <c r="B1" s="55"/>
      <c r="C1" s="52" t="s">
        <v>36</v>
      </c>
      <c r="D1" s="52"/>
      <c r="E1" s="70"/>
      <c r="F1" s="15" t="s">
        <v>11</v>
      </c>
      <c r="H1" s="27"/>
      <c r="I1" s="22" t="s">
        <v>1121</v>
      </c>
    </row>
    <row r="2" spans="1:6" ht="19.5" customHeight="1" thickBot="1">
      <c r="A2" s="56"/>
      <c r="B2" s="56"/>
      <c r="C2" s="54" t="s">
        <v>1740</v>
      </c>
      <c r="D2" s="53"/>
      <c r="E2" s="71"/>
      <c r="F2" s="48">
        <v>0</v>
      </c>
    </row>
    <row r="3" spans="1:11" s="32" customFormat="1" ht="17.25" customHeight="1">
      <c r="A3" s="81" t="s">
        <v>1211</v>
      </c>
      <c r="B3" s="81" t="s">
        <v>12</v>
      </c>
      <c r="C3" s="79" t="s">
        <v>0</v>
      </c>
      <c r="D3" s="28" t="s">
        <v>1</v>
      </c>
      <c r="E3" s="16" t="s">
        <v>5</v>
      </c>
      <c r="F3" s="77" t="s">
        <v>10</v>
      </c>
      <c r="G3" s="29" t="s">
        <v>8</v>
      </c>
      <c r="H3" s="30" t="s">
        <v>37</v>
      </c>
      <c r="I3" s="31" t="s">
        <v>6</v>
      </c>
      <c r="J3" s="66" t="s">
        <v>1372</v>
      </c>
      <c r="K3" s="66" t="s">
        <v>1373</v>
      </c>
    </row>
    <row r="4" spans="1:11" s="32" customFormat="1" ht="15" customHeight="1">
      <c r="A4" s="82"/>
      <c r="B4" s="82"/>
      <c r="C4" s="80"/>
      <c r="D4" s="33" t="s">
        <v>2</v>
      </c>
      <c r="E4" s="17" t="s">
        <v>3</v>
      </c>
      <c r="F4" s="78"/>
      <c r="G4" s="34" t="s">
        <v>9</v>
      </c>
      <c r="H4" s="35" t="s">
        <v>38</v>
      </c>
      <c r="I4" s="36" t="s">
        <v>7</v>
      </c>
      <c r="J4" s="67" t="s">
        <v>1374</v>
      </c>
      <c r="K4" s="67" t="s">
        <v>1375</v>
      </c>
    </row>
    <row r="5" spans="1:9" s="38" customFormat="1" ht="16.5" customHeight="1">
      <c r="A5" s="57"/>
      <c r="B5" s="57"/>
      <c r="C5" s="49" t="s">
        <v>1155</v>
      </c>
      <c r="D5" s="7"/>
      <c r="E5" s="72"/>
      <c r="F5" s="1"/>
      <c r="G5" s="8"/>
      <c r="H5" s="9"/>
      <c r="I5" s="37"/>
    </row>
    <row r="6" spans="1:20" s="38" customFormat="1" ht="15" customHeight="1">
      <c r="A6" s="58" t="s">
        <v>1236</v>
      </c>
      <c r="B6" s="59" t="s">
        <v>13</v>
      </c>
      <c r="C6" s="2" t="s">
        <v>1212</v>
      </c>
      <c r="D6" s="39" t="s">
        <v>4</v>
      </c>
      <c r="E6" s="72" t="s">
        <v>1845</v>
      </c>
      <c r="F6" s="1">
        <f>E6*((100-$F$2)/100)</f>
        <v>4.559</v>
      </c>
      <c r="G6" s="8">
        <v>0.055</v>
      </c>
      <c r="H6" s="9">
        <v>20</v>
      </c>
      <c r="I6" s="18" t="s">
        <v>753</v>
      </c>
      <c r="J6" s="68">
        <v>39169090</v>
      </c>
      <c r="K6" s="69" t="s">
        <v>1376</v>
      </c>
      <c r="L6" s="8"/>
      <c r="M6" s="8"/>
      <c r="N6" s="8"/>
      <c r="O6" s="8"/>
      <c r="P6" s="83"/>
      <c r="Q6" s="83"/>
      <c r="R6" s="84"/>
      <c r="T6" s="83"/>
    </row>
    <row r="7" spans="1:20" s="38" customFormat="1" ht="15" customHeight="1">
      <c r="A7" s="58" t="s">
        <v>1237</v>
      </c>
      <c r="B7" s="59" t="s">
        <v>14</v>
      </c>
      <c r="C7" s="2" t="s">
        <v>1213</v>
      </c>
      <c r="D7" s="7" t="s">
        <v>4</v>
      </c>
      <c r="E7" s="72" t="s">
        <v>1846</v>
      </c>
      <c r="F7" s="1">
        <f>E7*((100-$F$2)/100)</f>
        <v>5.909</v>
      </c>
      <c r="G7" s="8">
        <v>0.097</v>
      </c>
      <c r="H7" s="9">
        <v>20</v>
      </c>
      <c r="I7" s="18" t="s">
        <v>754</v>
      </c>
      <c r="J7" s="68">
        <v>39169090</v>
      </c>
      <c r="K7" s="69" t="s">
        <v>1376</v>
      </c>
      <c r="L7" s="8"/>
      <c r="M7" s="8"/>
      <c r="N7" s="8"/>
      <c r="O7" s="8"/>
      <c r="P7" s="83"/>
      <c r="Q7" s="83"/>
      <c r="R7" s="84"/>
      <c r="T7" s="83"/>
    </row>
    <row r="8" spans="1:20" s="38" customFormat="1" ht="15" customHeight="1">
      <c r="A8" s="58" t="s">
        <v>1238</v>
      </c>
      <c r="B8" s="59" t="s">
        <v>15</v>
      </c>
      <c r="C8" s="2" t="s">
        <v>1214</v>
      </c>
      <c r="D8" s="7" t="s">
        <v>4</v>
      </c>
      <c r="E8" s="72" t="s">
        <v>1847</v>
      </c>
      <c r="F8" s="1">
        <f>E8*((100-$F$2)/100)</f>
        <v>7.387</v>
      </c>
      <c r="G8" s="8">
        <v>0.135</v>
      </c>
      <c r="H8" s="9">
        <v>20</v>
      </c>
      <c r="I8" s="18" t="s">
        <v>755</v>
      </c>
      <c r="J8" s="68">
        <v>39169090</v>
      </c>
      <c r="K8" s="69" t="s">
        <v>1376</v>
      </c>
      <c r="L8" s="8"/>
      <c r="M8" s="8"/>
      <c r="N8" s="8"/>
      <c r="O8" s="8"/>
      <c r="P8" s="83"/>
      <c r="Q8" s="83"/>
      <c r="R8" s="84"/>
      <c r="T8" s="83"/>
    </row>
    <row r="9" spans="1:20" s="38" customFormat="1" ht="15" customHeight="1">
      <c r="A9" s="58" t="s">
        <v>1239</v>
      </c>
      <c r="B9" s="59" t="s">
        <v>16</v>
      </c>
      <c r="C9" s="2" t="s">
        <v>1215</v>
      </c>
      <c r="D9" s="7" t="s">
        <v>4</v>
      </c>
      <c r="E9" s="72" t="s">
        <v>1848</v>
      </c>
      <c r="F9" s="1">
        <f>E9*((100-$F$2)/100)</f>
        <v>8.837</v>
      </c>
      <c r="G9" s="8">
        <v>0.18</v>
      </c>
      <c r="H9" s="9">
        <v>20</v>
      </c>
      <c r="I9" s="18" t="s">
        <v>756</v>
      </c>
      <c r="J9" s="68">
        <v>39169090</v>
      </c>
      <c r="K9" s="69" t="s">
        <v>1376</v>
      </c>
      <c r="L9" s="8"/>
      <c r="M9" s="8"/>
      <c r="N9" s="8"/>
      <c r="O9" s="8"/>
      <c r="P9" s="83"/>
      <c r="Q9" s="83"/>
      <c r="R9" s="84"/>
      <c r="T9" s="83"/>
    </row>
    <row r="10" spans="1:20" s="38" customFormat="1" ht="15" customHeight="1">
      <c r="A10" s="58" t="s">
        <v>1240</v>
      </c>
      <c r="B10" s="59" t="s">
        <v>17</v>
      </c>
      <c r="C10" s="2" t="s">
        <v>1216</v>
      </c>
      <c r="D10" s="7" t="s">
        <v>4</v>
      </c>
      <c r="E10" s="72" t="s">
        <v>1849</v>
      </c>
      <c r="F10" s="1">
        <f>E10*((100-$F$2)/100)</f>
        <v>9.525</v>
      </c>
      <c r="G10" s="8">
        <v>0.225</v>
      </c>
      <c r="H10" s="9">
        <v>10</v>
      </c>
      <c r="I10" s="18" t="s">
        <v>757</v>
      </c>
      <c r="J10" s="68">
        <v>39169090</v>
      </c>
      <c r="K10" s="69" t="s">
        <v>1376</v>
      </c>
      <c r="L10" s="8"/>
      <c r="M10" s="8"/>
      <c r="N10" s="8"/>
      <c r="O10" s="8"/>
      <c r="P10" s="83"/>
      <c r="Q10" s="83"/>
      <c r="R10" s="84"/>
      <c r="T10" s="83"/>
    </row>
    <row r="11" spans="1:20" s="38" customFormat="1" ht="15" customHeight="1">
      <c r="A11" s="58" t="s">
        <v>1370</v>
      </c>
      <c r="B11" s="59" t="s">
        <v>1371</v>
      </c>
      <c r="C11" s="2" t="s">
        <v>1217</v>
      </c>
      <c r="D11" s="7" t="s">
        <v>4</v>
      </c>
      <c r="E11" s="72" t="s">
        <v>1850</v>
      </c>
      <c r="F11" s="1">
        <f>E11*((100-$F$2)/100)</f>
        <v>10.621</v>
      </c>
      <c r="G11" s="8">
        <v>0.275</v>
      </c>
      <c r="H11" s="9">
        <v>10</v>
      </c>
      <c r="I11" s="18" t="s">
        <v>758</v>
      </c>
      <c r="J11" s="68">
        <v>39169090</v>
      </c>
      <c r="K11" s="69" t="s">
        <v>1376</v>
      </c>
      <c r="L11" s="8"/>
      <c r="M11" s="8"/>
      <c r="N11" s="8"/>
      <c r="O11" s="8"/>
      <c r="P11" s="83"/>
      <c r="Q11" s="83"/>
      <c r="R11" s="84"/>
      <c r="T11" s="83"/>
    </row>
    <row r="12" spans="1:20" s="38" customFormat="1" ht="15" customHeight="1">
      <c r="A12" s="58" t="s">
        <v>1241</v>
      </c>
      <c r="B12" s="59" t="s">
        <v>18</v>
      </c>
      <c r="C12" s="2" t="s">
        <v>1218</v>
      </c>
      <c r="D12" s="7" t="s">
        <v>4</v>
      </c>
      <c r="E12" s="72" t="s">
        <v>1851</v>
      </c>
      <c r="F12" s="1">
        <f>E12*((100-$F$2)/100)</f>
        <v>5.374</v>
      </c>
      <c r="G12" s="8">
        <v>0.105</v>
      </c>
      <c r="H12" s="9">
        <v>20</v>
      </c>
      <c r="I12" s="18" t="s">
        <v>759</v>
      </c>
      <c r="J12" s="68">
        <v>39169090</v>
      </c>
      <c r="K12" s="69" t="s">
        <v>1376</v>
      </c>
      <c r="L12" s="8"/>
      <c r="M12" s="8"/>
      <c r="N12" s="8"/>
      <c r="O12" s="8"/>
      <c r="P12" s="83"/>
      <c r="Q12" s="83"/>
      <c r="R12" s="84"/>
      <c r="T12" s="83"/>
    </row>
    <row r="13" spans="1:20" s="38" customFormat="1" ht="15" customHeight="1">
      <c r="A13" s="58" t="s">
        <v>1242</v>
      </c>
      <c r="B13" s="59" t="s">
        <v>19</v>
      </c>
      <c r="C13" s="2" t="s">
        <v>1219</v>
      </c>
      <c r="D13" s="7" t="s">
        <v>4</v>
      </c>
      <c r="E13" s="72" t="s">
        <v>1852</v>
      </c>
      <c r="F13" s="1">
        <f>E13*((100-$F$2)/100)</f>
        <v>7.768</v>
      </c>
      <c r="G13" s="8">
        <v>0.155</v>
      </c>
      <c r="H13" s="9">
        <v>20</v>
      </c>
      <c r="I13" s="18" t="s">
        <v>760</v>
      </c>
      <c r="J13" s="68">
        <v>39169090</v>
      </c>
      <c r="K13" s="69" t="s">
        <v>1376</v>
      </c>
      <c r="L13" s="8"/>
      <c r="M13" s="8"/>
      <c r="N13" s="8"/>
      <c r="O13" s="8"/>
      <c r="P13" s="83"/>
      <c r="Q13" s="83"/>
      <c r="R13" s="84"/>
      <c r="T13" s="83"/>
    </row>
    <row r="14" spans="1:20" s="38" customFormat="1" ht="15" customHeight="1">
      <c r="A14" s="58" t="s">
        <v>1243</v>
      </c>
      <c r="B14" s="59" t="s">
        <v>20</v>
      </c>
      <c r="C14" s="2" t="s">
        <v>1220</v>
      </c>
      <c r="D14" s="7" t="s">
        <v>4</v>
      </c>
      <c r="E14" s="72" t="s">
        <v>1853</v>
      </c>
      <c r="F14" s="1">
        <f>E14*((100-$F$2)/100)</f>
        <v>9.883</v>
      </c>
      <c r="G14" s="8">
        <v>0.21</v>
      </c>
      <c r="H14" s="9">
        <v>20</v>
      </c>
      <c r="I14" s="18" t="s">
        <v>761</v>
      </c>
      <c r="J14" s="68">
        <v>39169090</v>
      </c>
      <c r="K14" s="69" t="s">
        <v>1376</v>
      </c>
      <c r="L14" s="8"/>
      <c r="M14" s="8"/>
      <c r="N14" s="8"/>
      <c r="O14" s="8"/>
      <c r="P14" s="83"/>
      <c r="Q14" s="83"/>
      <c r="R14" s="84"/>
      <c r="T14" s="83"/>
    </row>
    <row r="15" spans="1:20" s="38" customFormat="1" ht="15" customHeight="1">
      <c r="A15" s="58" t="s">
        <v>1244</v>
      </c>
      <c r="B15" s="59" t="s">
        <v>21</v>
      </c>
      <c r="C15" s="2" t="s">
        <v>1221</v>
      </c>
      <c r="D15" s="7" t="s">
        <v>4</v>
      </c>
      <c r="E15" s="72" t="s">
        <v>1854</v>
      </c>
      <c r="F15" s="1">
        <f>E15*((100-$F$2)/100)</f>
        <v>11.665</v>
      </c>
      <c r="G15" s="8">
        <v>0.29</v>
      </c>
      <c r="H15" s="9">
        <v>20</v>
      </c>
      <c r="I15" s="18" t="s">
        <v>762</v>
      </c>
      <c r="J15" s="68">
        <v>39169090</v>
      </c>
      <c r="K15" s="69" t="s">
        <v>1376</v>
      </c>
      <c r="L15" s="8"/>
      <c r="M15" s="8"/>
      <c r="N15" s="8"/>
      <c r="O15" s="8"/>
      <c r="P15" s="83"/>
      <c r="Q15" s="83"/>
      <c r="R15" s="84"/>
      <c r="T15" s="83"/>
    </row>
    <row r="16" spans="1:20" s="38" customFormat="1" ht="15" customHeight="1">
      <c r="A16" s="58" t="s">
        <v>1245</v>
      </c>
      <c r="B16" s="59" t="s">
        <v>22</v>
      </c>
      <c r="C16" s="2" t="s">
        <v>1222</v>
      </c>
      <c r="D16" s="7" t="s">
        <v>4</v>
      </c>
      <c r="E16" s="72" t="s">
        <v>1855</v>
      </c>
      <c r="F16" s="1">
        <f>E16*((100-$F$2)/100)</f>
        <v>14.161</v>
      </c>
      <c r="G16" s="8">
        <v>0.345</v>
      </c>
      <c r="H16" s="9">
        <v>10</v>
      </c>
      <c r="I16" s="18" t="s">
        <v>763</v>
      </c>
      <c r="J16" s="68">
        <v>39169090</v>
      </c>
      <c r="K16" s="69" t="s">
        <v>1376</v>
      </c>
      <c r="L16" s="8"/>
      <c r="M16" s="8"/>
      <c r="N16" s="8"/>
      <c r="O16" s="8"/>
      <c r="P16" s="83"/>
      <c r="Q16" s="83"/>
      <c r="R16" s="84"/>
      <c r="T16" s="83"/>
    </row>
    <row r="17" spans="1:20" s="38" customFormat="1" ht="15" customHeight="1">
      <c r="A17" s="58" t="s">
        <v>1246</v>
      </c>
      <c r="B17" s="59" t="s">
        <v>23</v>
      </c>
      <c r="C17" s="2" t="s">
        <v>1223</v>
      </c>
      <c r="D17" s="7" t="s">
        <v>4</v>
      </c>
      <c r="E17" s="72" t="s">
        <v>1856</v>
      </c>
      <c r="F17" s="1">
        <f>E17*((100-$F$2)/100)</f>
        <v>15.587</v>
      </c>
      <c r="G17" s="8">
        <v>0.43</v>
      </c>
      <c r="H17" s="9">
        <v>10</v>
      </c>
      <c r="I17" s="18" t="s">
        <v>764</v>
      </c>
      <c r="J17" s="68">
        <v>39169090</v>
      </c>
      <c r="K17" s="69" t="s">
        <v>1376</v>
      </c>
      <c r="L17" s="8"/>
      <c r="M17" s="8"/>
      <c r="N17" s="8"/>
      <c r="O17" s="8"/>
      <c r="P17" s="83"/>
      <c r="Q17" s="83"/>
      <c r="R17" s="84"/>
      <c r="T17" s="83"/>
    </row>
    <row r="18" spans="1:20" s="38" customFormat="1" ht="15" customHeight="1">
      <c r="A18" s="58"/>
      <c r="B18" s="59"/>
      <c r="C18" s="2"/>
      <c r="D18" s="7"/>
      <c r="E18" s="72"/>
      <c r="F18" s="1"/>
      <c r="G18" s="8"/>
      <c r="H18" s="9"/>
      <c r="I18" s="18"/>
      <c r="J18" s="68"/>
      <c r="K18" s="69"/>
      <c r="L18" s="8"/>
      <c r="M18" s="8"/>
      <c r="N18" s="8"/>
      <c r="O18" s="8"/>
      <c r="P18" s="83"/>
      <c r="Q18" s="83"/>
      <c r="R18" s="84"/>
      <c r="T18" s="83"/>
    </row>
    <row r="19" spans="1:20" s="38" customFormat="1" ht="15" customHeight="1">
      <c r="A19" s="58"/>
      <c r="B19" s="59"/>
      <c r="C19" s="49" t="s">
        <v>1107</v>
      </c>
      <c r="D19" s="7"/>
      <c r="E19" s="72"/>
      <c r="F19" s="1"/>
      <c r="G19" s="8"/>
      <c r="H19" s="9"/>
      <c r="I19" s="18"/>
      <c r="J19" s="68"/>
      <c r="K19" s="69"/>
      <c r="L19" s="8"/>
      <c r="M19" s="8"/>
      <c r="N19" s="8"/>
      <c r="O19" s="8"/>
      <c r="P19" s="83"/>
      <c r="Q19" s="83"/>
      <c r="R19" s="84"/>
      <c r="T19" s="83"/>
    </row>
    <row r="20" spans="1:20" s="38" customFormat="1" ht="15" customHeight="1">
      <c r="A20" s="58" t="s">
        <v>1247</v>
      </c>
      <c r="B20" s="59" t="s">
        <v>24</v>
      </c>
      <c r="C20" s="2" t="s">
        <v>1224</v>
      </c>
      <c r="D20" s="7" t="s">
        <v>4</v>
      </c>
      <c r="E20" s="72" t="s">
        <v>1857</v>
      </c>
      <c r="F20" s="1">
        <f>E20*((100-$F$2)/100)</f>
        <v>6.415</v>
      </c>
      <c r="G20" s="8">
        <v>0.22</v>
      </c>
      <c r="H20" s="9">
        <v>20</v>
      </c>
      <c r="I20" s="18"/>
      <c r="J20" s="68">
        <v>72171090</v>
      </c>
      <c r="K20" s="69" t="s">
        <v>1376</v>
      </c>
      <c r="L20" s="8"/>
      <c r="M20" s="8"/>
      <c r="N20" s="8"/>
      <c r="O20" s="8"/>
      <c r="P20" s="83"/>
      <c r="Q20" s="83"/>
      <c r="R20" s="84"/>
      <c r="T20" s="83"/>
    </row>
    <row r="21" spans="1:20" s="38" customFormat="1" ht="15" customHeight="1">
      <c r="A21" s="58" t="s">
        <v>1248</v>
      </c>
      <c r="B21" s="59" t="s">
        <v>25</v>
      </c>
      <c r="C21" s="10" t="s">
        <v>1225</v>
      </c>
      <c r="D21" s="7" t="s">
        <v>4</v>
      </c>
      <c r="E21" s="72" t="s">
        <v>1858</v>
      </c>
      <c r="F21" s="1">
        <f>E21*((100-$F$2)/100)</f>
        <v>10.292</v>
      </c>
      <c r="G21" s="8">
        <v>0.44</v>
      </c>
      <c r="H21" s="9">
        <v>20</v>
      </c>
      <c r="I21" s="18"/>
      <c r="J21" s="68">
        <v>72171090</v>
      </c>
      <c r="K21" s="69" t="s">
        <v>1376</v>
      </c>
      <c r="L21" s="8"/>
      <c r="M21" s="8"/>
      <c r="N21" s="8"/>
      <c r="O21" s="8"/>
      <c r="P21" s="83"/>
      <c r="Q21" s="83"/>
      <c r="R21" s="84"/>
      <c r="T21" s="83"/>
    </row>
    <row r="22" spans="1:20" s="38" customFormat="1" ht="15" customHeight="1">
      <c r="A22" s="58" t="s">
        <v>1249</v>
      </c>
      <c r="B22" s="59" t="s">
        <v>26</v>
      </c>
      <c r="C22" s="2" t="s">
        <v>1226</v>
      </c>
      <c r="D22" s="7" t="s">
        <v>4</v>
      </c>
      <c r="E22" s="72" t="s">
        <v>1859</v>
      </c>
      <c r="F22" s="1">
        <f>E22*((100-$F$2)/100)</f>
        <v>14.148</v>
      </c>
      <c r="G22" s="8">
        <v>0.66</v>
      </c>
      <c r="H22" s="9">
        <v>20</v>
      </c>
      <c r="I22" s="18"/>
      <c r="J22" s="68">
        <v>72171090</v>
      </c>
      <c r="K22" s="69" t="s">
        <v>1376</v>
      </c>
      <c r="L22" s="8"/>
      <c r="M22" s="8"/>
      <c r="N22" s="8"/>
      <c r="O22" s="8"/>
      <c r="P22" s="83"/>
      <c r="Q22" s="83"/>
      <c r="R22" s="84"/>
      <c r="T22" s="83"/>
    </row>
    <row r="23" spans="1:20" s="38" customFormat="1" ht="15" customHeight="1">
      <c r="A23" s="58" t="s">
        <v>1250</v>
      </c>
      <c r="B23" s="59" t="s">
        <v>27</v>
      </c>
      <c r="C23" s="2" t="s">
        <v>1227</v>
      </c>
      <c r="D23" s="7" t="s">
        <v>4</v>
      </c>
      <c r="E23" s="72" t="s">
        <v>1860</v>
      </c>
      <c r="F23" s="1">
        <f>E23*((100-$F$2)/100)</f>
        <v>18.185</v>
      </c>
      <c r="G23" s="8">
        <v>0.88</v>
      </c>
      <c r="H23" s="9">
        <v>20</v>
      </c>
      <c r="I23" s="18"/>
      <c r="J23" s="68">
        <v>72171090</v>
      </c>
      <c r="K23" s="69" t="s">
        <v>1376</v>
      </c>
      <c r="L23" s="8"/>
      <c r="M23" s="8"/>
      <c r="N23" s="8"/>
      <c r="O23" s="8"/>
      <c r="P23" s="83"/>
      <c r="Q23" s="83"/>
      <c r="R23" s="84"/>
      <c r="T23" s="83"/>
    </row>
    <row r="24" spans="1:20" s="38" customFormat="1" ht="15" customHeight="1">
      <c r="A24" s="58" t="s">
        <v>1251</v>
      </c>
      <c r="B24" s="59" t="s">
        <v>28</v>
      </c>
      <c r="C24" s="2" t="s">
        <v>1228</v>
      </c>
      <c r="D24" s="7" t="s">
        <v>4</v>
      </c>
      <c r="E24" s="72" t="s">
        <v>1861</v>
      </c>
      <c r="F24" s="1">
        <f>E24*((100-$F$2)/100)</f>
        <v>22.041</v>
      </c>
      <c r="G24" s="8">
        <v>1.1</v>
      </c>
      <c r="H24" s="9">
        <v>10</v>
      </c>
      <c r="I24" s="18"/>
      <c r="J24" s="68">
        <v>72171090</v>
      </c>
      <c r="K24" s="69" t="s">
        <v>1376</v>
      </c>
      <c r="L24" s="8"/>
      <c r="M24" s="8"/>
      <c r="N24" s="8"/>
      <c r="O24" s="8"/>
      <c r="P24" s="83"/>
      <c r="Q24" s="83"/>
      <c r="R24" s="84"/>
      <c r="T24" s="83"/>
    </row>
    <row r="25" spans="1:20" s="38" customFormat="1" ht="15" customHeight="1">
      <c r="A25" s="58" t="s">
        <v>1252</v>
      </c>
      <c r="B25" s="59" t="s">
        <v>29</v>
      </c>
      <c r="C25" s="2" t="s">
        <v>1229</v>
      </c>
      <c r="D25" s="7" t="s">
        <v>4</v>
      </c>
      <c r="E25" s="72" t="s">
        <v>1862</v>
      </c>
      <c r="F25" s="1">
        <f>E25*((100-$F$2)/100)</f>
        <v>25.918</v>
      </c>
      <c r="G25" s="8">
        <v>1.32</v>
      </c>
      <c r="H25" s="9">
        <v>10</v>
      </c>
      <c r="I25" s="18"/>
      <c r="J25" s="68">
        <v>72171090</v>
      </c>
      <c r="K25" s="69" t="s">
        <v>1376</v>
      </c>
      <c r="L25" s="8"/>
      <c r="M25" s="8"/>
      <c r="N25" s="8"/>
      <c r="O25" s="8"/>
      <c r="P25" s="83"/>
      <c r="Q25" s="83"/>
      <c r="R25" s="84"/>
      <c r="T25" s="83"/>
    </row>
    <row r="26" spans="1:20" s="38" customFormat="1" ht="15" customHeight="1">
      <c r="A26" s="58" t="s">
        <v>1253</v>
      </c>
      <c r="B26" s="59" t="s">
        <v>30</v>
      </c>
      <c r="C26" s="2" t="s">
        <v>1230</v>
      </c>
      <c r="D26" s="7" t="s">
        <v>4</v>
      </c>
      <c r="E26" s="72" t="s">
        <v>1863</v>
      </c>
      <c r="F26" s="1">
        <f>E26*((100-$F$2)/100)</f>
        <v>9.073</v>
      </c>
      <c r="G26" s="8">
        <v>0.31</v>
      </c>
      <c r="H26" s="9">
        <v>20</v>
      </c>
      <c r="I26" s="18"/>
      <c r="J26" s="68">
        <v>72171090</v>
      </c>
      <c r="K26" s="69" t="s">
        <v>1376</v>
      </c>
      <c r="L26" s="8"/>
      <c r="M26" s="8"/>
      <c r="N26" s="8"/>
      <c r="O26" s="8"/>
      <c r="P26" s="83"/>
      <c r="Q26" s="83"/>
      <c r="R26" s="84"/>
      <c r="T26" s="83"/>
    </row>
    <row r="27" spans="1:20" s="38" customFormat="1" ht="15" customHeight="1">
      <c r="A27" s="58" t="s">
        <v>1254</v>
      </c>
      <c r="B27" s="59" t="s">
        <v>31</v>
      </c>
      <c r="C27" s="2" t="s">
        <v>1231</v>
      </c>
      <c r="D27" s="7" t="s">
        <v>4</v>
      </c>
      <c r="E27" s="72" t="s">
        <v>1864</v>
      </c>
      <c r="F27" s="1">
        <f>E27*((100-$F$2)/100)</f>
        <v>16.007</v>
      </c>
      <c r="G27" s="8">
        <v>0.62</v>
      </c>
      <c r="H27" s="9">
        <v>20</v>
      </c>
      <c r="I27" s="18"/>
      <c r="J27" s="68">
        <v>72171090</v>
      </c>
      <c r="K27" s="69" t="s">
        <v>1376</v>
      </c>
      <c r="L27" s="8"/>
      <c r="M27" s="8"/>
      <c r="N27" s="8"/>
      <c r="O27" s="8"/>
      <c r="P27" s="83"/>
      <c r="Q27" s="83"/>
      <c r="R27" s="84"/>
      <c r="T27" s="83"/>
    </row>
    <row r="28" spans="1:20" s="38" customFormat="1" ht="15" customHeight="1">
      <c r="A28" s="58" t="s">
        <v>1255</v>
      </c>
      <c r="B28" s="59" t="s">
        <v>32</v>
      </c>
      <c r="C28" s="2" t="s">
        <v>1232</v>
      </c>
      <c r="D28" s="7" t="s">
        <v>4</v>
      </c>
      <c r="E28" s="72" t="s">
        <v>1865</v>
      </c>
      <c r="F28" s="1">
        <f>E28*((100-$F$2)/100)</f>
        <v>22.92</v>
      </c>
      <c r="G28" s="8">
        <v>0.93</v>
      </c>
      <c r="H28" s="9">
        <v>20</v>
      </c>
      <c r="I28" s="18"/>
      <c r="J28" s="68">
        <v>72171090</v>
      </c>
      <c r="K28" s="69" t="s">
        <v>1376</v>
      </c>
      <c r="L28" s="8"/>
      <c r="M28" s="8"/>
      <c r="N28" s="8"/>
      <c r="O28" s="8"/>
      <c r="P28" s="83"/>
      <c r="Q28" s="83"/>
      <c r="R28" s="84"/>
      <c r="T28" s="83"/>
    </row>
    <row r="29" spans="1:20" s="38" customFormat="1" ht="15" customHeight="1">
      <c r="A29" s="58" t="s">
        <v>1256</v>
      </c>
      <c r="B29" s="59" t="s">
        <v>33</v>
      </c>
      <c r="C29" s="2" t="s">
        <v>1233</v>
      </c>
      <c r="D29" s="7" t="s">
        <v>4</v>
      </c>
      <c r="E29" s="72" t="s">
        <v>1866</v>
      </c>
      <c r="F29" s="1">
        <f>E29*((100-$F$2)/100)</f>
        <v>30.055</v>
      </c>
      <c r="G29" s="8">
        <v>1.24</v>
      </c>
      <c r="H29" s="9">
        <v>20</v>
      </c>
      <c r="I29" s="18"/>
      <c r="J29" s="68">
        <v>72171090</v>
      </c>
      <c r="K29" s="69" t="s">
        <v>1376</v>
      </c>
      <c r="L29" s="8"/>
      <c r="M29" s="8"/>
      <c r="N29" s="8"/>
      <c r="O29" s="8"/>
      <c r="P29" s="83"/>
      <c r="Q29" s="83"/>
      <c r="R29" s="84"/>
      <c r="T29" s="83"/>
    </row>
    <row r="30" spans="1:20" s="38" customFormat="1" ht="15" customHeight="1">
      <c r="A30" s="58" t="s">
        <v>1257</v>
      </c>
      <c r="B30" s="59" t="s">
        <v>34</v>
      </c>
      <c r="C30" s="2" t="s">
        <v>1234</v>
      </c>
      <c r="D30" s="7" t="s">
        <v>4</v>
      </c>
      <c r="E30" s="72" t="s">
        <v>1867</v>
      </c>
      <c r="F30" s="1">
        <f>E30*((100-$F$2)/100)</f>
        <v>36.969</v>
      </c>
      <c r="G30" s="8">
        <v>1.55</v>
      </c>
      <c r="H30" s="9">
        <v>10</v>
      </c>
      <c r="I30" s="18"/>
      <c r="J30" s="68">
        <v>72171090</v>
      </c>
      <c r="K30" s="69" t="s">
        <v>1376</v>
      </c>
      <c r="L30" s="8"/>
      <c r="M30" s="8"/>
      <c r="N30" s="8"/>
      <c r="O30" s="8"/>
      <c r="P30" s="83"/>
      <c r="Q30" s="83"/>
      <c r="R30" s="84"/>
      <c r="T30" s="83"/>
    </row>
    <row r="31" spans="1:20" s="38" customFormat="1" ht="15" customHeight="1">
      <c r="A31" s="58" t="s">
        <v>1258</v>
      </c>
      <c r="B31" s="59" t="s">
        <v>35</v>
      </c>
      <c r="C31" s="2" t="s">
        <v>1235</v>
      </c>
      <c r="D31" s="7" t="s">
        <v>4</v>
      </c>
      <c r="E31" s="72" t="s">
        <v>1868</v>
      </c>
      <c r="F31" s="1">
        <f>E31*((100-$F$2)/100)</f>
        <v>43.904</v>
      </c>
      <c r="G31" s="8">
        <v>1.862</v>
      </c>
      <c r="H31" s="9">
        <v>10</v>
      </c>
      <c r="I31" s="18"/>
      <c r="J31" s="68">
        <v>72171090</v>
      </c>
      <c r="K31" s="69" t="s">
        <v>1376</v>
      </c>
      <c r="L31" s="8"/>
      <c r="M31" s="8"/>
      <c r="N31" s="8"/>
      <c r="O31" s="8"/>
      <c r="P31" s="83"/>
      <c r="Q31" s="83"/>
      <c r="R31" s="84"/>
      <c r="T31" s="83"/>
    </row>
    <row r="32" spans="1:20" s="38" customFormat="1" ht="15" customHeight="1">
      <c r="A32" s="58"/>
      <c r="B32" s="59"/>
      <c r="C32" s="2"/>
      <c r="D32" s="7"/>
      <c r="E32" s="72"/>
      <c r="F32" s="1"/>
      <c r="G32" s="8"/>
      <c r="H32" s="9"/>
      <c r="I32" s="18"/>
      <c r="K32" s="65"/>
      <c r="L32" s="8"/>
      <c r="M32" s="8"/>
      <c r="N32" s="8"/>
      <c r="O32" s="8"/>
      <c r="P32" s="83"/>
      <c r="Q32" s="83"/>
      <c r="R32" s="84"/>
      <c r="T32" s="83"/>
    </row>
    <row r="33" spans="1:20" s="38" customFormat="1" ht="15" customHeight="1">
      <c r="A33" s="58"/>
      <c r="B33" s="3"/>
      <c r="C33" s="21" t="s">
        <v>1108</v>
      </c>
      <c r="D33" s="7"/>
      <c r="E33" s="76"/>
      <c r="F33" s="1"/>
      <c r="G33" s="8"/>
      <c r="I33" s="18"/>
      <c r="K33" s="65"/>
      <c r="L33" s="8"/>
      <c r="M33" s="8"/>
      <c r="N33" s="8"/>
      <c r="O33" s="8"/>
      <c r="P33" s="83"/>
      <c r="Q33" s="83"/>
      <c r="R33" s="84"/>
      <c r="T33" s="83"/>
    </row>
    <row r="34" spans="1:20" s="38" customFormat="1" ht="15" customHeight="1">
      <c r="A34" s="58" t="s">
        <v>1259</v>
      </c>
      <c r="B34" s="60" t="s">
        <v>95</v>
      </c>
      <c r="C34" s="2" t="s">
        <v>41</v>
      </c>
      <c r="D34" s="7" t="s">
        <v>4</v>
      </c>
      <c r="E34" s="72" t="s">
        <v>2058</v>
      </c>
      <c r="F34" s="1">
        <f>E34*((100-$F$2)/100)</f>
        <v>7.317</v>
      </c>
      <c r="G34" s="38">
        <v>0.159</v>
      </c>
      <c r="H34" s="9">
        <v>20</v>
      </c>
      <c r="I34" s="18" t="s">
        <v>765</v>
      </c>
      <c r="K34" s="69" t="s">
        <v>1376</v>
      </c>
      <c r="L34" s="8"/>
      <c r="M34" s="8"/>
      <c r="N34" s="8"/>
      <c r="O34" s="8"/>
      <c r="P34" s="83"/>
      <c r="Q34" s="83"/>
      <c r="R34" s="84"/>
      <c r="T34" s="83"/>
    </row>
    <row r="35" spans="1:20" s="38" customFormat="1" ht="15" customHeight="1">
      <c r="A35" s="58" t="s">
        <v>1260</v>
      </c>
      <c r="B35" s="60" t="s">
        <v>96</v>
      </c>
      <c r="C35" s="2" t="s">
        <v>42</v>
      </c>
      <c r="D35" s="7" t="s">
        <v>4</v>
      </c>
      <c r="E35" s="72" t="s">
        <v>2059</v>
      </c>
      <c r="F35" s="1">
        <f>E35*((100-$F$2)/100)</f>
        <v>9.786</v>
      </c>
      <c r="G35" s="38">
        <v>0.213</v>
      </c>
      <c r="H35" s="9">
        <v>20</v>
      </c>
      <c r="I35" s="18" t="s">
        <v>766</v>
      </c>
      <c r="K35" s="69" t="s">
        <v>1376</v>
      </c>
      <c r="L35" s="8"/>
      <c r="M35" s="8"/>
      <c r="N35" s="8"/>
      <c r="O35" s="8"/>
      <c r="P35" s="83"/>
      <c r="Q35" s="83"/>
      <c r="R35" s="84"/>
      <c r="T35" s="83"/>
    </row>
    <row r="36" spans="1:20" s="38" customFormat="1" ht="15" customHeight="1">
      <c r="A36" s="58" t="s">
        <v>1261</v>
      </c>
      <c r="B36" s="60" t="s">
        <v>97</v>
      </c>
      <c r="C36" s="2" t="s">
        <v>43</v>
      </c>
      <c r="D36" s="7" t="s">
        <v>4</v>
      </c>
      <c r="E36" s="72" t="s">
        <v>2060</v>
      </c>
      <c r="F36" s="1">
        <f>E36*((100-$F$2)/100)</f>
        <v>12.636</v>
      </c>
      <c r="G36" s="38">
        <v>0.294</v>
      </c>
      <c r="H36" s="9">
        <v>20</v>
      </c>
      <c r="I36" s="18" t="s">
        <v>767</v>
      </c>
      <c r="K36" s="69" t="s">
        <v>1376</v>
      </c>
      <c r="L36" s="8"/>
      <c r="M36" s="8"/>
      <c r="N36" s="8"/>
      <c r="O36" s="8"/>
      <c r="P36" s="83"/>
      <c r="Q36" s="83"/>
      <c r="R36" s="84"/>
      <c r="T36" s="83"/>
    </row>
    <row r="37" spans="1:20" s="38" customFormat="1" ht="15" customHeight="1">
      <c r="A37" s="58" t="s">
        <v>1262</v>
      </c>
      <c r="B37" s="60" t="s">
        <v>98</v>
      </c>
      <c r="C37" s="2" t="s">
        <v>44</v>
      </c>
      <c r="D37" s="7" t="s">
        <v>4</v>
      </c>
      <c r="E37" s="72" t="s">
        <v>2061</v>
      </c>
      <c r="F37" s="1">
        <f>E37*((100-$F$2)/100)</f>
        <v>15.105</v>
      </c>
      <c r="G37" s="38">
        <v>0.348</v>
      </c>
      <c r="H37" s="9">
        <v>20</v>
      </c>
      <c r="I37" s="18" t="s">
        <v>768</v>
      </c>
      <c r="K37" s="69" t="s">
        <v>1376</v>
      </c>
      <c r="L37" s="8"/>
      <c r="M37" s="8"/>
      <c r="N37" s="8"/>
      <c r="O37" s="8"/>
      <c r="P37" s="83"/>
      <c r="Q37" s="83"/>
      <c r="R37" s="84"/>
      <c r="T37" s="83"/>
    </row>
    <row r="38" spans="1:20" s="38" customFormat="1" ht="15" customHeight="1">
      <c r="A38" s="58" t="s">
        <v>1263</v>
      </c>
      <c r="B38" s="60" t="s">
        <v>99</v>
      </c>
      <c r="C38" s="2" t="s">
        <v>45</v>
      </c>
      <c r="D38" s="7" t="s">
        <v>4</v>
      </c>
      <c r="E38" s="72" t="s">
        <v>2062</v>
      </c>
      <c r="F38" s="1">
        <f>E38*((100-$F$2)/100)</f>
        <v>17.133</v>
      </c>
      <c r="G38" s="38">
        <v>0.434</v>
      </c>
      <c r="H38" s="9">
        <v>10</v>
      </c>
      <c r="I38" s="18" t="s">
        <v>769</v>
      </c>
      <c r="K38" s="69" t="s">
        <v>1376</v>
      </c>
      <c r="L38" s="8"/>
      <c r="M38" s="8"/>
      <c r="N38" s="8"/>
      <c r="O38" s="8"/>
      <c r="P38" s="83"/>
      <c r="Q38" s="83"/>
      <c r="R38" s="84"/>
      <c r="T38" s="83"/>
    </row>
    <row r="39" spans="1:20" s="38" customFormat="1" ht="15" customHeight="1">
      <c r="A39" s="58" t="s">
        <v>1264</v>
      </c>
      <c r="B39" s="60" t="s">
        <v>100</v>
      </c>
      <c r="C39" s="2" t="s">
        <v>46</v>
      </c>
      <c r="D39" s="7" t="s">
        <v>4</v>
      </c>
      <c r="E39" s="72" t="s">
        <v>2063</v>
      </c>
      <c r="F39" s="1">
        <f>E39*((100-$F$2)/100)</f>
        <v>19.161</v>
      </c>
      <c r="G39" s="38">
        <v>0.519</v>
      </c>
      <c r="H39" s="9">
        <v>10</v>
      </c>
      <c r="I39" s="18" t="s">
        <v>770</v>
      </c>
      <c r="K39" s="69" t="s">
        <v>1376</v>
      </c>
      <c r="L39" s="8"/>
      <c r="M39" s="8"/>
      <c r="N39" s="8"/>
      <c r="O39" s="8"/>
      <c r="P39" s="83"/>
      <c r="Q39" s="83"/>
      <c r="R39" s="84"/>
      <c r="T39" s="83"/>
    </row>
    <row r="40" spans="1:20" s="38" customFormat="1" ht="15" customHeight="1">
      <c r="A40" s="58" t="s">
        <v>1265</v>
      </c>
      <c r="B40" s="60" t="s">
        <v>101</v>
      </c>
      <c r="C40" s="2" t="s">
        <v>40</v>
      </c>
      <c r="D40" s="7" t="s">
        <v>4</v>
      </c>
      <c r="E40" s="72" t="s">
        <v>2119</v>
      </c>
      <c r="F40" s="1">
        <f>E40*((100-$F$2)/100)</f>
        <v>0.999</v>
      </c>
      <c r="G40" s="38">
        <v>0.003</v>
      </c>
      <c r="H40" s="9">
        <v>10</v>
      </c>
      <c r="I40" s="18" t="s">
        <v>771</v>
      </c>
      <c r="K40" s="69" t="s">
        <v>1376</v>
      </c>
      <c r="L40" s="8"/>
      <c r="M40" s="8"/>
      <c r="N40" s="8"/>
      <c r="O40" s="8"/>
      <c r="P40" s="83"/>
      <c r="Q40" s="83"/>
      <c r="R40" s="84"/>
      <c r="T40" s="83"/>
    </row>
    <row r="41" spans="1:20" s="38" customFormat="1" ht="15" customHeight="1">
      <c r="A41" s="58" t="s">
        <v>1266</v>
      </c>
      <c r="B41" s="60" t="s">
        <v>102</v>
      </c>
      <c r="C41" s="2" t="s">
        <v>39</v>
      </c>
      <c r="D41" s="7" t="s">
        <v>4</v>
      </c>
      <c r="E41" s="72" t="s">
        <v>2033</v>
      </c>
      <c r="F41" s="1">
        <f>E41*((100-$F$2)/100)</f>
        <v>4.056</v>
      </c>
      <c r="G41" s="38">
        <v>0.007</v>
      </c>
      <c r="H41" s="9">
        <v>10</v>
      </c>
      <c r="I41" s="18" t="s">
        <v>772</v>
      </c>
      <c r="K41" s="69" t="s">
        <v>1376</v>
      </c>
      <c r="L41" s="8"/>
      <c r="M41" s="8"/>
      <c r="N41" s="8"/>
      <c r="O41" s="8"/>
      <c r="P41" s="83"/>
      <c r="Q41" s="83"/>
      <c r="R41" s="84"/>
      <c r="T41" s="83"/>
    </row>
    <row r="42" spans="1:20" s="38" customFormat="1" ht="15" customHeight="1">
      <c r="A42" s="58" t="s">
        <v>1267</v>
      </c>
      <c r="B42" s="60" t="s">
        <v>103</v>
      </c>
      <c r="C42" s="2" t="s">
        <v>151</v>
      </c>
      <c r="D42" s="7" t="s">
        <v>4</v>
      </c>
      <c r="E42" s="72" t="s">
        <v>2116</v>
      </c>
      <c r="F42" s="1">
        <f>E42*((100-$F$2)/100)</f>
        <v>6.524</v>
      </c>
      <c r="G42" s="38">
        <v>0.009</v>
      </c>
      <c r="H42" s="9">
        <v>10</v>
      </c>
      <c r="I42" s="18" t="s">
        <v>773</v>
      </c>
      <c r="K42" s="69" t="s">
        <v>1376</v>
      </c>
      <c r="L42" s="8"/>
      <c r="M42" s="8"/>
      <c r="N42" s="8"/>
      <c r="O42" s="8"/>
      <c r="P42" s="83"/>
      <c r="Q42" s="83"/>
      <c r="R42" s="84"/>
      <c r="T42" s="83"/>
    </row>
    <row r="43" spans="1:20" s="38" customFormat="1" ht="15" customHeight="1">
      <c r="A43" s="58" t="s">
        <v>1268</v>
      </c>
      <c r="B43" s="60" t="s">
        <v>104</v>
      </c>
      <c r="C43" s="2" t="s">
        <v>636</v>
      </c>
      <c r="D43" s="7" t="s">
        <v>4</v>
      </c>
      <c r="E43" s="72" t="s">
        <v>2143</v>
      </c>
      <c r="F43" s="1">
        <f>E43*((100-$F$2)/100)</f>
        <v>30.188</v>
      </c>
      <c r="G43" s="38">
        <v>0.011</v>
      </c>
      <c r="H43" s="9">
        <v>1</v>
      </c>
      <c r="I43" s="18" t="s">
        <v>774</v>
      </c>
      <c r="K43" s="69" t="s">
        <v>1376</v>
      </c>
      <c r="L43" s="8"/>
      <c r="M43" s="8"/>
      <c r="N43" s="8"/>
      <c r="O43" s="8"/>
      <c r="P43" s="83"/>
      <c r="Q43" s="83"/>
      <c r="R43" s="84"/>
      <c r="T43" s="83"/>
    </row>
    <row r="44" spans="1:20" s="38" customFormat="1" ht="15" customHeight="1">
      <c r="A44" s="58" t="s">
        <v>1269</v>
      </c>
      <c r="B44" s="60" t="s">
        <v>105</v>
      </c>
      <c r="C44" s="2" t="s">
        <v>637</v>
      </c>
      <c r="D44" s="7" t="s">
        <v>4</v>
      </c>
      <c r="E44" s="72" t="s">
        <v>2144</v>
      </c>
      <c r="F44" s="1">
        <f>E44*((100-$F$2)/100)</f>
        <v>30.854</v>
      </c>
      <c r="G44" s="38">
        <v>0.011</v>
      </c>
      <c r="H44" s="9">
        <v>1</v>
      </c>
      <c r="I44" s="18" t="s">
        <v>775</v>
      </c>
      <c r="K44" s="69" t="s">
        <v>1376</v>
      </c>
      <c r="L44" s="8"/>
      <c r="M44" s="8"/>
      <c r="N44" s="8"/>
      <c r="O44" s="8"/>
      <c r="P44" s="83"/>
      <c r="Q44" s="83"/>
      <c r="R44" s="84"/>
      <c r="T44" s="83"/>
    </row>
    <row r="45" spans="1:20" s="38" customFormat="1" ht="15" customHeight="1">
      <c r="A45" s="58"/>
      <c r="B45" s="60"/>
      <c r="C45" s="2"/>
      <c r="D45" s="7"/>
      <c r="E45" s="72"/>
      <c r="F45" s="1"/>
      <c r="H45" s="9"/>
      <c r="I45" s="18"/>
      <c r="K45" s="65"/>
      <c r="L45" s="8"/>
      <c r="M45" s="8"/>
      <c r="N45" s="8"/>
      <c r="O45" s="8"/>
      <c r="P45" s="83"/>
      <c r="Q45" s="83"/>
      <c r="R45" s="6"/>
      <c r="S45" s="6"/>
      <c r="T45" s="83"/>
    </row>
    <row r="46" spans="1:20" s="38" customFormat="1" ht="15" customHeight="1">
      <c r="A46" s="58"/>
      <c r="B46" s="4"/>
      <c r="C46" s="21" t="s">
        <v>1109</v>
      </c>
      <c r="D46" s="7"/>
      <c r="E46" s="72"/>
      <c r="F46" s="1"/>
      <c r="G46" s="8"/>
      <c r="I46" s="18"/>
      <c r="K46" s="65"/>
      <c r="L46" s="8"/>
      <c r="M46" s="8"/>
      <c r="N46" s="8"/>
      <c r="O46" s="8"/>
      <c r="P46" s="83"/>
      <c r="Q46" s="83"/>
      <c r="R46" s="6"/>
      <c r="S46" s="6"/>
      <c r="T46" s="83"/>
    </row>
    <row r="47" spans="1:20" s="38" customFormat="1" ht="15" customHeight="1">
      <c r="A47" s="58" t="s">
        <v>1270</v>
      </c>
      <c r="B47" s="60" t="s">
        <v>1377</v>
      </c>
      <c r="C47" s="2" t="s">
        <v>48</v>
      </c>
      <c r="D47" s="7" t="s">
        <v>4</v>
      </c>
      <c r="E47" s="72" t="s">
        <v>2064</v>
      </c>
      <c r="F47" s="1">
        <f>E47*((100-$F$2)/100)</f>
        <v>84.037</v>
      </c>
      <c r="G47" s="8">
        <v>0.39</v>
      </c>
      <c r="H47" s="9">
        <v>1</v>
      </c>
      <c r="I47" s="18" t="s">
        <v>776</v>
      </c>
      <c r="K47" s="69" t="s">
        <v>1376</v>
      </c>
      <c r="L47" s="8"/>
      <c r="M47" s="8"/>
      <c r="N47" s="8"/>
      <c r="O47" s="8"/>
      <c r="P47" s="83"/>
      <c r="Q47" s="83"/>
      <c r="R47" s="84"/>
      <c r="T47" s="83"/>
    </row>
    <row r="48" spans="1:20" s="38" customFormat="1" ht="15" customHeight="1">
      <c r="A48" s="58" t="s">
        <v>1389</v>
      </c>
      <c r="B48" s="60" t="s">
        <v>1378</v>
      </c>
      <c r="C48" s="2" t="s">
        <v>47</v>
      </c>
      <c r="D48" s="7" t="s">
        <v>4</v>
      </c>
      <c r="E48" s="72" t="s">
        <v>2065</v>
      </c>
      <c r="F48" s="1">
        <f>E48*((100-$F$2)/100)</f>
        <v>105.566</v>
      </c>
      <c r="G48" s="8">
        <v>0.49</v>
      </c>
      <c r="H48" s="9">
        <v>1</v>
      </c>
      <c r="I48" s="18" t="s">
        <v>777</v>
      </c>
      <c r="K48" s="69" t="s">
        <v>1376</v>
      </c>
      <c r="L48" s="8"/>
      <c r="M48" s="8"/>
      <c r="N48" s="8"/>
      <c r="O48" s="8"/>
      <c r="P48" s="83"/>
      <c r="Q48" s="83"/>
      <c r="R48" s="84"/>
      <c r="T48" s="83"/>
    </row>
    <row r="49" spans="1:20" s="38" customFormat="1" ht="15" customHeight="1">
      <c r="A49" s="58" t="s">
        <v>1390</v>
      </c>
      <c r="B49" s="60" t="s">
        <v>1379</v>
      </c>
      <c r="C49" s="2" t="s">
        <v>49</v>
      </c>
      <c r="D49" s="7" t="s">
        <v>4</v>
      </c>
      <c r="E49" s="72" t="s">
        <v>2066</v>
      </c>
      <c r="F49" s="1">
        <f>E49*((100-$F$2)/100)</f>
        <v>126.587</v>
      </c>
      <c r="G49" s="8">
        <v>0.58</v>
      </c>
      <c r="H49" s="9">
        <v>1</v>
      </c>
      <c r="I49" s="18" t="s">
        <v>778</v>
      </c>
      <c r="K49" s="69" t="s">
        <v>1376</v>
      </c>
      <c r="L49" s="8"/>
      <c r="M49" s="8"/>
      <c r="N49" s="8"/>
      <c r="O49" s="8"/>
      <c r="P49" s="83"/>
      <c r="Q49" s="83"/>
      <c r="R49" s="84"/>
      <c r="T49" s="83"/>
    </row>
    <row r="50" spans="1:20" s="38" customFormat="1" ht="15" customHeight="1">
      <c r="A50" s="58" t="s">
        <v>1391</v>
      </c>
      <c r="B50" s="60" t="s">
        <v>1380</v>
      </c>
      <c r="C50" s="2" t="s">
        <v>50</v>
      </c>
      <c r="D50" s="7" t="s">
        <v>4</v>
      </c>
      <c r="E50" s="72" t="s">
        <v>2067</v>
      </c>
      <c r="F50" s="1">
        <f>E50*((100-$F$2)/100)</f>
        <v>146.918</v>
      </c>
      <c r="G50" s="8">
        <v>0.67</v>
      </c>
      <c r="H50" s="9">
        <v>1</v>
      </c>
      <c r="I50" s="18" t="s">
        <v>779</v>
      </c>
      <c r="K50" s="69" t="s">
        <v>1376</v>
      </c>
      <c r="L50" s="8"/>
      <c r="M50" s="8"/>
      <c r="N50" s="8"/>
      <c r="O50" s="8"/>
      <c r="P50" s="83"/>
      <c r="Q50" s="83"/>
      <c r="R50" s="84"/>
      <c r="T50" s="83"/>
    </row>
    <row r="51" spans="1:20" s="38" customFormat="1" ht="15" customHeight="1">
      <c r="A51" s="58" t="s">
        <v>1392</v>
      </c>
      <c r="B51" s="60" t="s">
        <v>1381</v>
      </c>
      <c r="C51" s="2" t="s">
        <v>1406</v>
      </c>
      <c r="D51" s="7" t="s">
        <v>4</v>
      </c>
      <c r="E51" s="72" t="s">
        <v>2068</v>
      </c>
      <c r="F51" s="1">
        <f>E51*((100-$F$2)/100)</f>
        <v>166.634</v>
      </c>
      <c r="G51" s="8">
        <v>0.76</v>
      </c>
      <c r="H51" s="9">
        <v>1</v>
      </c>
      <c r="I51" s="18" t="s">
        <v>780</v>
      </c>
      <c r="K51" s="69" t="s">
        <v>1376</v>
      </c>
      <c r="L51" s="8"/>
      <c r="M51" s="8"/>
      <c r="N51" s="8"/>
      <c r="O51" s="8"/>
      <c r="P51" s="83"/>
      <c r="Q51" s="83"/>
      <c r="R51" s="84"/>
      <c r="T51" s="83"/>
    </row>
    <row r="52" spans="1:20" s="38" customFormat="1" ht="15" customHeight="1">
      <c r="A52" s="58"/>
      <c r="B52" s="60" t="s">
        <v>1404</v>
      </c>
      <c r="C52" s="2" t="s">
        <v>1407</v>
      </c>
      <c r="D52" s="7" t="s">
        <v>4</v>
      </c>
      <c r="E52" s="72" t="s">
        <v>1769</v>
      </c>
      <c r="F52" s="1">
        <f>E52*((100-$F$2)/100)</f>
        <v>205.649</v>
      </c>
      <c r="G52" s="8"/>
      <c r="H52" s="9"/>
      <c r="I52" s="18"/>
      <c r="K52" s="69" t="s">
        <v>1376</v>
      </c>
      <c r="L52" s="8"/>
      <c r="M52" s="8"/>
      <c r="N52" s="8"/>
      <c r="O52" s="8"/>
      <c r="P52" s="83"/>
      <c r="Q52" s="83"/>
      <c r="R52" s="6"/>
      <c r="S52" s="6"/>
      <c r="T52" s="83"/>
    </row>
    <row r="53" spans="1:20" s="38" customFormat="1" ht="15" customHeight="1">
      <c r="A53" s="58"/>
      <c r="B53" s="60" t="s">
        <v>1405</v>
      </c>
      <c r="C53" s="2" t="s">
        <v>51</v>
      </c>
      <c r="D53" s="7" t="s">
        <v>4</v>
      </c>
      <c r="E53" s="72" t="s">
        <v>1774</v>
      </c>
      <c r="F53" s="1">
        <f>E53*((100-$F$2)/100)</f>
        <v>227.479</v>
      </c>
      <c r="G53" s="8"/>
      <c r="H53" s="9"/>
      <c r="I53" s="18"/>
      <c r="K53" s="69" t="s">
        <v>1376</v>
      </c>
      <c r="L53" s="8"/>
      <c r="M53" s="8"/>
      <c r="N53" s="8"/>
      <c r="O53" s="8"/>
      <c r="P53" s="83"/>
      <c r="Q53" s="83"/>
      <c r="R53" s="6"/>
      <c r="S53" s="6"/>
      <c r="T53" s="83"/>
    </row>
    <row r="54" spans="1:20" s="38" customFormat="1" ht="15" customHeight="1">
      <c r="A54" s="58" t="s">
        <v>1271</v>
      </c>
      <c r="B54" s="60" t="s">
        <v>1382</v>
      </c>
      <c r="C54" s="2" t="s">
        <v>52</v>
      </c>
      <c r="D54" s="7" t="s">
        <v>4</v>
      </c>
      <c r="E54" s="73" t="s">
        <v>2069</v>
      </c>
      <c r="F54" s="1">
        <f>E54*((100-$F$2)/100)</f>
        <v>93.229</v>
      </c>
      <c r="G54" s="8">
        <v>0.49</v>
      </c>
      <c r="H54" s="9">
        <v>1</v>
      </c>
      <c r="I54" s="18" t="s">
        <v>781</v>
      </c>
      <c r="K54" s="69" t="s">
        <v>1376</v>
      </c>
      <c r="L54" s="8"/>
      <c r="M54" s="8"/>
      <c r="N54" s="8"/>
      <c r="O54" s="8"/>
      <c r="P54" s="83"/>
      <c r="Q54" s="83"/>
      <c r="R54" s="84"/>
      <c r="T54" s="83"/>
    </row>
    <row r="55" spans="1:20" s="38" customFormat="1" ht="15" customHeight="1">
      <c r="A55" s="58" t="s">
        <v>1393</v>
      </c>
      <c r="B55" s="60" t="s">
        <v>1383</v>
      </c>
      <c r="C55" s="2" t="s">
        <v>53</v>
      </c>
      <c r="D55" s="7" t="s">
        <v>4</v>
      </c>
      <c r="E55" s="73" t="s">
        <v>2070</v>
      </c>
      <c r="F55" s="1">
        <f>E55*((100-$F$2)/100)</f>
        <v>108.842</v>
      </c>
      <c r="G55" s="8">
        <v>0.59</v>
      </c>
      <c r="H55" s="9">
        <v>1</v>
      </c>
      <c r="I55" s="18" t="s">
        <v>782</v>
      </c>
      <c r="K55" s="69" t="s">
        <v>1376</v>
      </c>
      <c r="L55" s="8"/>
      <c r="M55" s="8"/>
      <c r="N55" s="8"/>
      <c r="O55" s="8"/>
      <c r="P55" s="83"/>
      <c r="Q55" s="83"/>
      <c r="R55" s="84"/>
      <c r="T55" s="83"/>
    </row>
    <row r="56" spans="1:20" s="38" customFormat="1" ht="15" customHeight="1">
      <c r="A56" s="58" t="s">
        <v>1394</v>
      </c>
      <c r="B56" s="60" t="s">
        <v>1384</v>
      </c>
      <c r="C56" s="2" t="s">
        <v>54</v>
      </c>
      <c r="D56" s="7" t="s">
        <v>4</v>
      </c>
      <c r="E56" s="73" t="s">
        <v>2071</v>
      </c>
      <c r="F56" s="1">
        <f>E56*((100-$F$2)/100)</f>
        <v>131.704</v>
      </c>
      <c r="G56" s="8">
        <v>0.71</v>
      </c>
      <c r="H56" s="9">
        <v>1</v>
      </c>
      <c r="I56" s="18" t="s">
        <v>783</v>
      </c>
      <c r="K56" s="69" t="s">
        <v>1376</v>
      </c>
      <c r="L56" s="8"/>
      <c r="M56" s="8"/>
      <c r="N56" s="8"/>
      <c r="O56" s="8"/>
      <c r="P56" s="83"/>
      <c r="Q56" s="83"/>
      <c r="R56" s="84"/>
      <c r="T56" s="83"/>
    </row>
    <row r="57" spans="1:20" s="38" customFormat="1" ht="15" customHeight="1">
      <c r="A57" s="58" t="s">
        <v>1395</v>
      </c>
      <c r="B57" s="60" t="s">
        <v>1385</v>
      </c>
      <c r="C57" s="2" t="s">
        <v>55</v>
      </c>
      <c r="D57" s="7" t="s">
        <v>4</v>
      </c>
      <c r="E57" s="73" t="s">
        <v>2072</v>
      </c>
      <c r="F57" s="1">
        <f>E57*((100-$F$2)/100)</f>
        <v>158.614</v>
      </c>
      <c r="G57" s="8">
        <v>0.81</v>
      </c>
      <c r="H57" s="9">
        <v>1</v>
      </c>
      <c r="I57" s="18" t="s">
        <v>784</v>
      </c>
      <c r="K57" s="69" t="s">
        <v>1376</v>
      </c>
      <c r="L57" s="8"/>
      <c r="M57" s="8"/>
      <c r="N57" s="8"/>
      <c r="O57" s="8"/>
      <c r="P57" s="83"/>
      <c r="Q57" s="83"/>
      <c r="R57" s="84"/>
      <c r="T57" s="83"/>
    </row>
    <row r="58" spans="1:20" s="38" customFormat="1" ht="15" customHeight="1">
      <c r="A58" s="58" t="s">
        <v>1396</v>
      </c>
      <c r="B58" s="60" t="s">
        <v>1386</v>
      </c>
      <c r="C58" s="2" t="s">
        <v>56</v>
      </c>
      <c r="D58" s="7" t="s">
        <v>4</v>
      </c>
      <c r="E58" s="73" t="s">
        <v>2073</v>
      </c>
      <c r="F58" s="1">
        <f>E58*((100-$F$2)/100)</f>
        <v>184.62</v>
      </c>
      <c r="G58" s="8">
        <v>0.91</v>
      </c>
      <c r="H58" s="9">
        <v>1</v>
      </c>
      <c r="I58" s="18" t="s">
        <v>785</v>
      </c>
      <c r="K58" s="69" t="s">
        <v>1376</v>
      </c>
      <c r="L58" s="8"/>
      <c r="M58" s="8"/>
      <c r="N58" s="8"/>
      <c r="O58" s="8"/>
      <c r="P58" s="83"/>
      <c r="Q58" s="83"/>
      <c r="R58" s="84"/>
      <c r="T58" s="83"/>
    </row>
    <row r="59" spans="1:20" s="38" customFormat="1" ht="15" customHeight="1">
      <c r="A59" s="58" t="s">
        <v>1397</v>
      </c>
      <c r="B59" s="60" t="s">
        <v>1387</v>
      </c>
      <c r="C59" s="2" t="s">
        <v>57</v>
      </c>
      <c r="D59" s="7" t="s">
        <v>4</v>
      </c>
      <c r="E59" s="73" t="s">
        <v>2074</v>
      </c>
      <c r="F59" s="1">
        <f>E59*((100-$F$2)/100)</f>
        <v>209.292</v>
      </c>
      <c r="G59" s="8">
        <v>1.21</v>
      </c>
      <c r="H59" s="9">
        <v>1</v>
      </c>
      <c r="I59" s="18" t="s">
        <v>786</v>
      </c>
      <c r="K59" s="69" t="s">
        <v>1376</v>
      </c>
      <c r="L59" s="8"/>
      <c r="M59" s="8"/>
      <c r="N59" s="8"/>
      <c r="O59" s="8"/>
      <c r="P59" s="83"/>
      <c r="Q59" s="83"/>
      <c r="R59" s="84"/>
      <c r="T59" s="83"/>
    </row>
    <row r="60" spans="1:20" s="38" customFormat="1" ht="15" customHeight="1">
      <c r="A60" s="58" t="s">
        <v>1272</v>
      </c>
      <c r="B60" s="60" t="s">
        <v>1388</v>
      </c>
      <c r="C60" s="2" t="s">
        <v>58</v>
      </c>
      <c r="D60" s="7" t="s">
        <v>4</v>
      </c>
      <c r="E60" s="73" t="s">
        <v>2075</v>
      </c>
      <c r="F60" s="1">
        <f>E60*((100-$F$2)/100)</f>
        <v>232.952</v>
      </c>
      <c r="G60" s="8">
        <v>1.39</v>
      </c>
      <c r="H60" s="9">
        <v>1</v>
      </c>
      <c r="I60" s="18" t="s">
        <v>787</v>
      </c>
      <c r="K60" s="69" t="s">
        <v>1376</v>
      </c>
      <c r="L60" s="8"/>
      <c r="M60" s="8"/>
      <c r="N60" s="8"/>
      <c r="O60" s="8"/>
      <c r="P60" s="83"/>
      <c r="Q60" s="83"/>
      <c r="R60" s="84"/>
      <c r="T60" s="83"/>
    </row>
    <row r="61" spans="1:20" s="38" customFormat="1" ht="15" customHeight="1">
      <c r="A61" s="58" t="s">
        <v>1398</v>
      </c>
      <c r="B61" s="60" t="s">
        <v>1410</v>
      </c>
      <c r="C61" s="2" t="s">
        <v>1417</v>
      </c>
      <c r="D61" s="7" t="s">
        <v>4</v>
      </c>
      <c r="E61" s="72" t="s">
        <v>1768</v>
      </c>
      <c r="F61" s="1">
        <f>E61*((100-$F$2)/100)</f>
        <v>196.692</v>
      </c>
      <c r="G61" s="8">
        <v>0.54</v>
      </c>
      <c r="H61" s="9">
        <v>1</v>
      </c>
      <c r="I61" s="18"/>
      <c r="K61" s="69" t="s">
        <v>1376</v>
      </c>
      <c r="L61" s="8"/>
      <c r="M61" s="8"/>
      <c r="N61" s="8"/>
      <c r="O61" s="8"/>
      <c r="P61" s="83"/>
      <c r="Q61" s="83"/>
      <c r="R61" s="6"/>
      <c r="S61" s="6"/>
      <c r="T61" s="83"/>
    </row>
    <row r="62" spans="1:20" s="38" customFormat="1" ht="15" customHeight="1">
      <c r="A62" s="58" t="s">
        <v>1399</v>
      </c>
      <c r="B62" s="60" t="s">
        <v>1411</v>
      </c>
      <c r="C62" s="2" t="s">
        <v>1418</v>
      </c>
      <c r="D62" s="7" t="s">
        <v>4</v>
      </c>
      <c r="E62" s="72" t="s">
        <v>1773</v>
      </c>
      <c r="F62" s="1">
        <f>E62*((100-$F$2)/100)</f>
        <v>220.074</v>
      </c>
      <c r="G62" s="8">
        <v>0.65</v>
      </c>
      <c r="H62" s="9">
        <v>1</v>
      </c>
      <c r="I62" s="18"/>
      <c r="K62" s="69" t="s">
        <v>1376</v>
      </c>
      <c r="L62" s="8"/>
      <c r="M62" s="8"/>
      <c r="N62" s="8"/>
      <c r="O62" s="8"/>
      <c r="P62" s="83"/>
      <c r="Q62" s="83"/>
      <c r="R62" s="6"/>
      <c r="S62" s="6"/>
      <c r="T62" s="83"/>
    </row>
    <row r="63" spans="1:20" s="38" customFormat="1" ht="15" customHeight="1">
      <c r="A63" s="58" t="s">
        <v>1400</v>
      </c>
      <c r="B63" s="60" t="s">
        <v>1412</v>
      </c>
      <c r="C63" s="2" t="s">
        <v>1419</v>
      </c>
      <c r="D63" s="7" t="s">
        <v>4</v>
      </c>
      <c r="E63" s="72" t="s">
        <v>1781</v>
      </c>
      <c r="F63" s="1">
        <f>E63*((100-$F$2)/100)</f>
        <v>257.395</v>
      </c>
      <c r="G63" s="8">
        <v>0.783</v>
      </c>
      <c r="H63" s="9">
        <v>1</v>
      </c>
      <c r="I63" s="18"/>
      <c r="K63" s="69" t="s">
        <v>1376</v>
      </c>
      <c r="L63" s="8"/>
      <c r="M63" s="8"/>
      <c r="N63" s="8"/>
      <c r="O63" s="8"/>
      <c r="P63" s="83"/>
      <c r="Q63" s="83"/>
      <c r="R63" s="6"/>
      <c r="S63" s="6"/>
      <c r="T63" s="83"/>
    </row>
    <row r="64" spans="1:20" s="38" customFormat="1" ht="15" customHeight="1">
      <c r="A64" s="58" t="s">
        <v>1401</v>
      </c>
      <c r="B64" s="60" t="s">
        <v>1413</v>
      </c>
      <c r="C64" s="2" t="s">
        <v>1420</v>
      </c>
      <c r="D64" s="7" t="s">
        <v>4</v>
      </c>
      <c r="E64" s="72" t="s">
        <v>1791</v>
      </c>
      <c r="F64" s="1">
        <f>E64*((100-$F$2)/100)</f>
        <v>293.259</v>
      </c>
      <c r="G64" s="8">
        <v>0.893</v>
      </c>
      <c r="H64" s="9">
        <v>1</v>
      </c>
      <c r="I64" s="18"/>
      <c r="K64" s="69" t="s">
        <v>1376</v>
      </c>
      <c r="L64" s="8"/>
      <c r="M64" s="8"/>
      <c r="N64" s="8"/>
      <c r="O64" s="8"/>
      <c r="P64" s="83"/>
      <c r="Q64" s="83"/>
      <c r="R64" s="6"/>
      <c r="S64" s="6"/>
      <c r="T64" s="83"/>
    </row>
    <row r="65" spans="1:20" s="38" customFormat="1" ht="15" customHeight="1">
      <c r="A65" s="58" t="s">
        <v>1402</v>
      </c>
      <c r="B65" s="60" t="s">
        <v>1414</v>
      </c>
      <c r="C65" s="2" t="s">
        <v>1421</v>
      </c>
      <c r="D65" s="7" t="s">
        <v>4</v>
      </c>
      <c r="E65" s="72" t="s">
        <v>1794</v>
      </c>
      <c r="F65" s="1">
        <f>E65*((100-$F$2)/100)</f>
        <v>326.634</v>
      </c>
      <c r="G65" s="8">
        <v>1</v>
      </c>
      <c r="H65" s="9">
        <v>1</v>
      </c>
      <c r="I65" s="18"/>
      <c r="K65" s="69" t="s">
        <v>1376</v>
      </c>
      <c r="L65" s="8"/>
      <c r="M65" s="8"/>
      <c r="N65" s="8"/>
      <c r="O65" s="8"/>
      <c r="P65" s="83"/>
      <c r="Q65" s="83"/>
      <c r="R65" s="6"/>
      <c r="S65" s="6"/>
      <c r="T65" s="83"/>
    </row>
    <row r="66" spans="1:20" s="38" customFormat="1" ht="15" customHeight="1">
      <c r="A66" s="58" t="s">
        <v>1403</v>
      </c>
      <c r="B66" s="60" t="s">
        <v>1415</v>
      </c>
      <c r="C66" s="2" t="s">
        <v>1422</v>
      </c>
      <c r="D66" s="7" t="s">
        <v>4</v>
      </c>
      <c r="E66" s="72" t="s">
        <v>1797</v>
      </c>
      <c r="F66" s="1">
        <f>E66*((100-$F$2)/100)</f>
        <v>360.526</v>
      </c>
      <c r="G66" s="8">
        <v>1.335</v>
      </c>
      <c r="H66" s="9">
        <v>1</v>
      </c>
      <c r="I66" s="18"/>
      <c r="K66" s="69" t="s">
        <v>1376</v>
      </c>
      <c r="L66" s="8"/>
      <c r="M66" s="8"/>
      <c r="N66" s="8"/>
      <c r="O66" s="8"/>
      <c r="P66" s="83"/>
      <c r="Q66" s="83"/>
      <c r="R66" s="6"/>
      <c r="S66" s="6"/>
      <c r="T66" s="83"/>
    </row>
    <row r="67" spans="1:20" s="38" customFormat="1" ht="15" customHeight="1">
      <c r="A67" s="58" t="s">
        <v>1273</v>
      </c>
      <c r="B67" s="60" t="s">
        <v>1416</v>
      </c>
      <c r="C67" s="2" t="s">
        <v>1423</v>
      </c>
      <c r="D67" s="7" t="s">
        <v>4</v>
      </c>
      <c r="E67" s="72" t="s">
        <v>1798</v>
      </c>
      <c r="F67" s="1">
        <f>E67*((100-$F$2)/100)</f>
        <v>392.058</v>
      </c>
      <c r="G67" s="8">
        <v>1.533</v>
      </c>
      <c r="H67" s="9">
        <v>1</v>
      </c>
      <c r="I67" s="18"/>
      <c r="K67" s="69" t="s">
        <v>1376</v>
      </c>
      <c r="L67" s="8"/>
      <c r="M67" s="8"/>
      <c r="N67" s="8"/>
      <c r="O67" s="8"/>
      <c r="P67" s="83"/>
      <c r="Q67" s="83"/>
      <c r="R67" s="6"/>
      <c r="S67" s="6"/>
      <c r="T67" s="83"/>
    </row>
    <row r="68" spans="1:20" s="38" customFormat="1" ht="15" customHeight="1">
      <c r="A68" s="58"/>
      <c r="B68" s="60" t="s">
        <v>1408</v>
      </c>
      <c r="C68" s="2" t="s">
        <v>1409</v>
      </c>
      <c r="D68" s="7" t="s">
        <v>4</v>
      </c>
      <c r="E68" s="72" t="s">
        <v>1750</v>
      </c>
      <c r="F68" s="1">
        <f>E68*((100-$F$2)/100)</f>
        <v>51.292</v>
      </c>
      <c r="G68" s="8"/>
      <c r="H68" s="9">
        <v>1</v>
      </c>
      <c r="I68" s="18"/>
      <c r="K68" s="69" t="s">
        <v>1376</v>
      </c>
      <c r="L68" s="8"/>
      <c r="M68" s="8"/>
      <c r="N68" s="8"/>
      <c r="O68" s="8"/>
      <c r="P68" s="83"/>
      <c r="Q68" s="83"/>
      <c r="R68" s="6"/>
      <c r="S68" s="6"/>
      <c r="T68" s="83"/>
    </row>
    <row r="69" spans="1:20" ht="15">
      <c r="A69" s="58" t="s">
        <v>1448</v>
      </c>
      <c r="B69" s="60" t="s">
        <v>1209</v>
      </c>
      <c r="C69" s="2" t="s">
        <v>1210</v>
      </c>
      <c r="D69" s="7" t="s">
        <v>4</v>
      </c>
      <c r="E69" s="72" t="s">
        <v>2044</v>
      </c>
      <c r="F69" s="1">
        <f>E69*((100-$F$2)/100)</f>
        <v>113.453</v>
      </c>
      <c r="G69" s="8">
        <v>2.9</v>
      </c>
      <c r="H69" s="9">
        <v>1</v>
      </c>
      <c r="I69" s="18"/>
      <c r="J69" s="38"/>
      <c r="K69" s="69" t="s">
        <v>1376</v>
      </c>
      <c r="L69" s="8"/>
      <c r="M69" s="8"/>
      <c r="N69" s="8"/>
      <c r="O69" s="8"/>
      <c r="P69" s="83"/>
      <c r="Q69" s="83"/>
      <c r="R69" s="84"/>
      <c r="S69" s="38"/>
      <c r="T69" s="83"/>
    </row>
    <row r="70" spans="1:20" s="38" customFormat="1" ht="15" customHeight="1">
      <c r="A70" s="58" t="s">
        <v>1274</v>
      </c>
      <c r="B70" s="60" t="s">
        <v>106</v>
      </c>
      <c r="C70" s="2" t="s">
        <v>1739</v>
      </c>
      <c r="D70" s="7" t="s">
        <v>4</v>
      </c>
      <c r="E70" s="72" t="s">
        <v>2120</v>
      </c>
      <c r="F70" s="1">
        <f>E70*((100-$F$2)/100)</f>
        <v>3.615</v>
      </c>
      <c r="G70" s="38">
        <v>0.003</v>
      </c>
      <c r="H70" s="9">
        <v>5</v>
      </c>
      <c r="I70" s="18" t="s">
        <v>741</v>
      </c>
      <c r="K70" s="69" t="s">
        <v>1376</v>
      </c>
      <c r="L70" s="8"/>
      <c r="M70" s="8"/>
      <c r="N70" s="8"/>
      <c r="O70" s="8"/>
      <c r="P70" s="83"/>
      <c r="Q70" s="83"/>
      <c r="R70" s="84"/>
      <c r="T70" s="83"/>
    </row>
    <row r="71" spans="1:20" s="38" customFormat="1" ht="15" customHeight="1">
      <c r="A71" s="58" t="s">
        <v>1275</v>
      </c>
      <c r="B71" s="60" t="s">
        <v>107</v>
      </c>
      <c r="C71" s="2" t="s">
        <v>1738</v>
      </c>
      <c r="D71" s="7" t="s">
        <v>4</v>
      </c>
      <c r="E71" s="72" t="s">
        <v>2035</v>
      </c>
      <c r="F71" s="1">
        <f>E71*((100-$F$2)/100)</f>
        <v>8.523</v>
      </c>
      <c r="G71" s="38">
        <v>0.008</v>
      </c>
      <c r="H71" s="9">
        <v>5</v>
      </c>
      <c r="I71" s="18" t="s">
        <v>788</v>
      </c>
      <c r="K71" s="69" t="s">
        <v>1376</v>
      </c>
      <c r="L71" s="8"/>
      <c r="M71" s="8"/>
      <c r="N71" s="8"/>
      <c r="O71" s="8"/>
      <c r="P71" s="83"/>
      <c r="Q71" s="83"/>
      <c r="R71" s="84"/>
      <c r="T71" s="83"/>
    </row>
    <row r="72" spans="1:20" s="38" customFormat="1" ht="15" customHeight="1">
      <c r="A72" s="58" t="s">
        <v>1276</v>
      </c>
      <c r="B72" s="60" t="s">
        <v>108</v>
      </c>
      <c r="C72" s="2" t="s">
        <v>150</v>
      </c>
      <c r="D72" s="7" t="s">
        <v>4</v>
      </c>
      <c r="E72" s="72" t="s">
        <v>2115</v>
      </c>
      <c r="F72" s="1">
        <f>E72*((100-$F$2)/100)</f>
        <v>9.875</v>
      </c>
      <c r="G72" s="8">
        <v>0.01</v>
      </c>
      <c r="H72" s="9">
        <v>5</v>
      </c>
      <c r="I72" s="18" t="s">
        <v>789</v>
      </c>
      <c r="K72" s="69" t="s">
        <v>1376</v>
      </c>
      <c r="L72" s="8"/>
      <c r="M72" s="8"/>
      <c r="N72" s="8"/>
      <c r="O72" s="8"/>
      <c r="P72" s="83"/>
      <c r="Q72" s="83"/>
      <c r="R72" s="84"/>
      <c r="T72" s="83"/>
    </row>
    <row r="73" spans="1:20" s="38" customFormat="1" ht="15" customHeight="1">
      <c r="A73" s="58" t="s">
        <v>1277</v>
      </c>
      <c r="B73" s="60" t="s">
        <v>109</v>
      </c>
      <c r="C73" s="2" t="s">
        <v>638</v>
      </c>
      <c r="D73" s="7" t="s">
        <v>4</v>
      </c>
      <c r="E73" s="72" t="s">
        <v>2143</v>
      </c>
      <c r="F73" s="1">
        <f>E73*((100-$F$2)/100)</f>
        <v>30.188</v>
      </c>
      <c r="G73" s="8">
        <v>0.011</v>
      </c>
      <c r="H73" s="9">
        <v>1</v>
      </c>
      <c r="I73" s="18" t="s">
        <v>747</v>
      </c>
      <c r="K73" s="69" t="s">
        <v>1376</v>
      </c>
      <c r="L73" s="8"/>
      <c r="M73" s="8"/>
      <c r="N73" s="8"/>
      <c r="O73" s="8"/>
      <c r="P73" s="83"/>
      <c r="Q73" s="83"/>
      <c r="R73" s="84"/>
      <c r="T73" s="83"/>
    </row>
    <row r="74" spans="1:20" s="38" customFormat="1" ht="15" customHeight="1">
      <c r="A74" s="58" t="s">
        <v>1278</v>
      </c>
      <c r="B74" s="60" t="s">
        <v>110</v>
      </c>
      <c r="C74" s="2" t="s">
        <v>639</v>
      </c>
      <c r="D74" s="7" t="s">
        <v>4</v>
      </c>
      <c r="E74" s="72" t="s">
        <v>2144</v>
      </c>
      <c r="F74" s="1">
        <f>E74*((100-$F$2)/100)</f>
        <v>30.854</v>
      </c>
      <c r="G74" s="8">
        <v>0.011</v>
      </c>
      <c r="H74" s="9">
        <v>1</v>
      </c>
      <c r="I74" s="18" t="s">
        <v>748</v>
      </c>
      <c r="K74" s="69" t="s">
        <v>1376</v>
      </c>
      <c r="L74" s="8"/>
      <c r="M74" s="8"/>
      <c r="N74" s="8"/>
      <c r="O74" s="8"/>
      <c r="P74" s="83"/>
      <c r="Q74" s="83"/>
      <c r="R74" s="84"/>
      <c r="T74" s="83"/>
    </row>
    <row r="75" spans="1:20" s="38" customFormat="1" ht="15" customHeight="1">
      <c r="A75" s="58" t="s">
        <v>1279</v>
      </c>
      <c r="B75" s="60" t="s">
        <v>111</v>
      </c>
      <c r="C75" s="2" t="s">
        <v>640</v>
      </c>
      <c r="D75" s="7" t="s">
        <v>4</v>
      </c>
      <c r="E75" s="72" t="s">
        <v>2145</v>
      </c>
      <c r="F75" s="1">
        <f>E75*((100-$F$2)/100)</f>
        <v>36.103</v>
      </c>
      <c r="G75" s="8">
        <v>0.021</v>
      </c>
      <c r="H75" s="9">
        <v>1</v>
      </c>
      <c r="I75" s="18" t="s">
        <v>749</v>
      </c>
      <c r="K75" s="69" t="s">
        <v>1376</v>
      </c>
      <c r="L75" s="8"/>
      <c r="M75" s="8"/>
      <c r="N75" s="8"/>
      <c r="O75" s="8"/>
      <c r="P75" s="83"/>
      <c r="Q75" s="83"/>
      <c r="R75" s="84"/>
      <c r="T75" s="83"/>
    </row>
    <row r="76" spans="1:20" s="38" customFormat="1" ht="15" customHeight="1">
      <c r="A76" s="58" t="s">
        <v>1280</v>
      </c>
      <c r="B76" s="60" t="s">
        <v>1122</v>
      </c>
      <c r="C76" s="2" t="s">
        <v>1123</v>
      </c>
      <c r="D76" s="7" t="s">
        <v>4</v>
      </c>
      <c r="E76" s="72" t="s">
        <v>1887</v>
      </c>
      <c r="F76" s="1">
        <f>E76*((100-$F$2)/100)</f>
        <v>6.318</v>
      </c>
      <c r="G76" s="8">
        <v>0.04</v>
      </c>
      <c r="H76" s="9">
        <v>5</v>
      </c>
      <c r="I76" s="18" t="s">
        <v>750</v>
      </c>
      <c r="K76" s="69" t="s">
        <v>1376</v>
      </c>
      <c r="L76" s="8"/>
      <c r="M76" s="8"/>
      <c r="N76" s="8"/>
      <c r="O76" s="8"/>
      <c r="P76" s="83"/>
      <c r="Q76" s="83"/>
      <c r="R76" s="84"/>
      <c r="T76" s="83"/>
    </row>
    <row r="77" spans="1:20" s="38" customFormat="1" ht="15" customHeight="1">
      <c r="A77" s="58"/>
      <c r="B77" s="60"/>
      <c r="C77" s="2"/>
      <c r="D77" s="7"/>
      <c r="E77" s="72"/>
      <c r="F77" s="1"/>
      <c r="G77" s="8"/>
      <c r="H77" s="9"/>
      <c r="I77" s="18"/>
      <c r="K77" s="65"/>
      <c r="L77" s="8"/>
      <c r="M77" s="8"/>
      <c r="N77" s="8"/>
      <c r="O77" s="8"/>
      <c r="P77" s="83"/>
      <c r="Q77" s="83"/>
      <c r="R77" s="6"/>
      <c r="S77" s="6"/>
      <c r="T77" s="83"/>
    </row>
    <row r="78" spans="1:20" s="38" customFormat="1" ht="15" customHeight="1">
      <c r="A78" s="58"/>
      <c r="B78" s="60"/>
      <c r="C78" s="21" t="s">
        <v>1424</v>
      </c>
      <c r="D78" s="7"/>
      <c r="E78" s="72"/>
      <c r="F78" s="1"/>
      <c r="G78" s="8"/>
      <c r="H78" s="9"/>
      <c r="I78" s="18"/>
      <c r="K78" s="65"/>
      <c r="L78" s="8"/>
      <c r="M78" s="8"/>
      <c r="N78" s="8"/>
      <c r="O78" s="8"/>
      <c r="P78" s="83"/>
      <c r="Q78" s="83"/>
      <c r="R78" s="6"/>
      <c r="S78" s="6"/>
      <c r="T78" s="83"/>
    </row>
    <row r="79" spans="1:20" s="38" customFormat="1" ht="15" customHeight="1">
      <c r="A79" s="58"/>
      <c r="B79" s="60" t="s">
        <v>1425</v>
      </c>
      <c r="C79" s="2" t="s">
        <v>1433</v>
      </c>
      <c r="D79" s="7" t="s">
        <v>4</v>
      </c>
      <c r="E79" s="72" t="s">
        <v>1747</v>
      </c>
      <c r="F79" s="1">
        <f>E79*((100-$F$2)/100)</f>
        <v>32.47</v>
      </c>
      <c r="G79" s="8"/>
      <c r="H79" s="9"/>
      <c r="I79" s="18"/>
      <c r="K79" s="69" t="s">
        <v>1376</v>
      </c>
      <c r="L79" s="8"/>
      <c r="M79" s="8"/>
      <c r="N79" s="8"/>
      <c r="O79" s="8"/>
      <c r="P79" s="83"/>
      <c r="Q79" s="83"/>
      <c r="R79" s="6"/>
      <c r="S79" s="6"/>
      <c r="T79" s="83"/>
    </row>
    <row r="80" spans="1:20" s="38" customFormat="1" ht="15" customHeight="1">
      <c r="A80" s="58"/>
      <c r="B80" s="60" t="s">
        <v>1426</v>
      </c>
      <c r="C80" s="2" t="s">
        <v>1434</v>
      </c>
      <c r="D80" s="7" t="s">
        <v>4</v>
      </c>
      <c r="E80" s="72" t="s">
        <v>1748</v>
      </c>
      <c r="F80" s="1">
        <f>E80*((100-$F$2)/100)</f>
        <v>38.84</v>
      </c>
      <c r="G80" s="8"/>
      <c r="H80" s="9"/>
      <c r="I80" s="18"/>
      <c r="K80" s="69" t="s">
        <v>1376</v>
      </c>
      <c r="L80" s="8"/>
      <c r="M80" s="8"/>
      <c r="N80" s="8"/>
      <c r="O80" s="8"/>
      <c r="P80" s="83"/>
      <c r="Q80" s="83"/>
      <c r="R80" s="6"/>
      <c r="S80" s="6"/>
      <c r="T80" s="83"/>
    </row>
    <row r="81" spans="1:20" s="38" customFormat="1" ht="15" customHeight="1">
      <c r="A81" s="58"/>
      <c r="B81" s="60" t="s">
        <v>1427</v>
      </c>
      <c r="C81" s="2" t="s">
        <v>1432</v>
      </c>
      <c r="D81" s="7" t="s">
        <v>4</v>
      </c>
      <c r="E81" s="72" t="s">
        <v>1749</v>
      </c>
      <c r="F81" s="1">
        <f>E81*((100-$F$2)/100)</f>
        <v>46.085</v>
      </c>
      <c r="G81" s="8"/>
      <c r="H81" s="9"/>
      <c r="I81" s="18"/>
      <c r="K81" s="69" t="s">
        <v>1376</v>
      </c>
      <c r="L81" s="8"/>
      <c r="M81" s="8"/>
      <c r="N81" s="8"/>
      <c r="O81" s="8"/>
      <c r="P81" s="83"/>
      <c r="Q81" s="83"/>
      <c r="R81" s="6"/>
      <c r="S81" s="6"/>
      <c r="T81" s="83"/>
    </row>
    <row r="82" spans="1:20" s="38" customFormat="1" ht="15" customHeight="1">
      <c r="A82" s="58"/>
      <c r="B82" s="60" t="s">
        <v>1428</v>
      </c>
      <c r="C82" s="2" t="s">
        <v>1435</v>
      </c>
      <c r="D82" s="7" t="s">
        <v>4</v>
      </c>
      <c r="E82" s="72" t="s">
        <v>1751</v>
      </c>
      <c r="F82" s="1">
        <f>E82*((100-$F$2)/100)</f>
        <v>52.876</v>
      </c>
      <c r="G82" s="8"/>
      <c r="H82" s="9"/>
      <c r="I82" s="18"/>
      <c r="K82" s="69" t="s">
        <v>1376</v>
      </c>
      <c r="L82" s="8"/>
      <c r="M82" s="8"/>
      <c r="N82" s="8"/>
      <c r="O82" s="8"/>
      <c r="P82" s="83"/>
      <c r="Q82" s="83"/>
      <c r="R82" s="6"/>
      <c r="S82" s="6"/>
      <c r="T82" s="83"/>
    </row>
    <row r="83" spans="1:20" s="38" customFormat="1" ht="15" customHeight="1">
      <c r="A83" s="58"/>
      <c r="B83" s="60" t="s">
        <v>1429</v>
      </c>
      <c r="C83" s="2" t="s">
        <v>1436</v>
      </c>
      <c r="D83" s="7" t="s">
        <v>4</v>
      </c>
      <c r="E83" s="72" t="s">
        <v>1754</v>
      </c>
      <c r="F83" s="1">
        <f>E83*((100-$F$2)/100)</f>
        <v>59.538</v>
      </c>
      <c r="G83" s="8"/>
      <c r="H83" s="9"/>
      <c r="I83" s="18"/>
      <c r="K83" s="69" t="s">
        <v>1376</v>
      </c>
      <c r="L83" s="8"/>
      <c r="M83" s="8"/>
      <c r="N83" s="8"/>
      <c r="O83" s="8"/>
      <c r="P83" s="83"/>
      <c r="Q83" s="83"/>
      <c r="R83" s="6"/>
      <c r="S83" s="6"/>
      <c r="T83" s="83"/>
    </row>
    <row r="84" spans="1:20" s="38" customFormat="1" ht="15" customHeight="1">
      <c r="A84" s="58"/>
      <c r="B84" s="60" t="s">
        <v>1430</v>
      </c>
      <c r="C84" s="2" t="s">
        <v>1437</v>
      </c>
      <c r="D84" s="7" t="s">
        <v>4</v>
      </c>
      <c r="E84" s="72" t="s">
        <v>1759</v>
      </c>
      <c r="F84" s="1">
        <f>E84*((100-$F$2)/100)</f>
        <v>73.605</v>
      </c>
      <c r="G84" s="8"/>
      <c r="H84" s="9"/>
      <c r="I84" s="18"/>
      <c r="K84" s="69" t="s">
        <v>1376</v>
      </c>
      <c r="L84" s="8"/>
      <c r="M84" s="8"/>
      <c r="N84" s="8"/>
      <c r="O84" s="8"/>
      <c r="P84" s="83"/>
      <c r="Q84" s="83"/>
      <c r="R84" s="6"/>
      <c r="S84" s="6"/>
      <c r="T84" s="83"/>
    </row>
    <row r="85" spans="1:20" s="38" customFormat="1" ht="15" customHeight="1">
      <c r="A85" s="58"/>
      <c r="B85" s="60" t="s">
        <v>1431</v>
      </c>
      <c r="C85" s="2" t="s">
        <v>1438</v>
      </c>
      <c r="D85" s="7" t="s">
        <v>4</v>
      </c>
      <c r="E85" s="72" t="s">
        <v>1761</v>
      </c>
      <c r="F85" s="1">
        <f>E85*((100-$F$2)/100)</f>
        <v>87.35</v>
      </c>
      <c r="G85" s="8"/>
      <c r="H85" s="9"/>
      <c r="I85" s="18"/>
      <c r="K85" s="69" t="s">
        <v>1376</v>
      </c>
      <c r="L85" s="8"/>
      <c r="M85" s="8"/>
      <c r="N85" s="8"/>
      <c r="O85" s="8"/>
      <c r="P85" s="83"/>
      <c r="Q85" s="83"/>
      <c r="R85" s="6"/>
      <c r="S85" s="6"/>
      <c r="T85" s="83"/>
    </row>
    <row r="86" spans="1:20" ht="15">
      <c r="A86" s="58" t="s">
        <v>1274</v>
      </c>
      <c r="B86" s="60" t="s">
        <v>106</v>
      </c>
      <c r="C86" s="2" t="s">
        <v>1739</v>
      </c>
      <c r="D86" s="7" t="s">
        <v>4</v>
      </c>
      <c r="E86" s="72" t="s">
        <v>2120</v>
      </c>
      <c r="F86" s="1">
        <f>E86*((100-$F$2)/100)</f>
        <v>3.615</v>
      </c>
      <c r="G86" s="8">
        <v>0.03</v>
      </c>
      <c r="H86" s="9">
        <v>5</v>
      </c>
      <c r="I86" s="18" t="s">
        <v>741</v>
      </c>
      <c r="J86" s="38"/>
      <c r="K86" s="69" t="s">
        <v>1376</v>
      </c>
      <c r="L86" s="8"/>
      <c r="M86" s="8"/>
      <c r="N86" s="8"/>
      <c r="O86" s="8"/>
      <c r="P86" s="83"/>
      <c r="Q86" s="83"/>
      <c r="R86" s="84"/>
      <c r="S86" s="38"/>
      <c r="T86" s="83"/>
    </row>
    <row r="87" spans="1:20" ht="15">
      <c r="A87" s="58" t="s">
        <v>1295</v>
      </c>
      <c r="B87" s="60" t="s">
        <v>133</v>
      </c>
      <c r="C87" s="2" t="s">
        <v>89</v>
      </c>
      <c r="D87" s="7" t="s">
        <v>4</v>
      </c>
      <c r="E87" s="72" t="s">
        <v>1741</v>
      </c>
      <c r="F87" s="1">
        <f>E87*((100-$F$2)/100)</f>
        <v>7.112</v>
      </c>
      <c r="G87" s="8">
        <v>0.07</v>
      </c>
      <c r="H87" s="9">
        <v>1</v>
      </c>
      <c r="I87" s="18" t="s">
        <v>742</v>
      </c>
      <c r="J87" s="38"/>
      <c r="K87" s="69" t="s">
        <v>1376</v>
      </c>
      <c r="L87" s="8"/>
      <c r="M87" s="8"/>
      <c r="N87" s="8"/>
      <c r="O87" s="8"/>
      <c r="P87" s="83"/>
      <c r="Q87" s="83"/>
      <c r="R87" s="84"/>
      <c r="S87" s="38"/>
      <c r="T87" s="83"/>
    </row>
    <row r="88" spans="1:20" ht="15">
      <c r="A88" s="58" t="s">
        <v>1296</v>
      </c>
      <c r="B88" s="60" t="s">
        <v>134</v>
      </c>
      <c r="C88" s="2" t="s">
        <v>150</v>
      </c>
      <c r="D88" s="7" t="s">
        <v>4</v>
      </c>
      <c r="E88" s="72" t="s">
        <v>1742</v>
      </c>
      <c r="F88" s="1">
        <f>E88*((100-$F$2)/100)</f>
        <v>8.405</v>
      </c>
      <c r="G88" s="8">
        <v>0.09</v>
      </c>
      <c r="H88" s="9">
        <v>1</v>
      </c>
      <c r="I88" s="18" t="s">
        <v>743</v>
      </c>
      <c r="J88" s="38"/>
      <c r="K88" s="69" t="s">
        <v>1376</v>
      </c>
      <c r="L88" s="8"/>
      <c r="M88" s="8"/>
      <c r="N88" s="8"/>
      <c r="O88" s="8"/>
      <c r="P88" s="83"/>
      <c r="Q88" s="83"/>
      <c r="R88" s="84"/>
      <c r="S88" s="38"/>
      <c r="T88" s="83"/>
    </row>
    <row r="89" spans="1:20" ht="15">
      <c r="A89" s="58" t="s">
        <v>1277</v>
      </c>
      <c r="B89" s="60" t="s">
        <v>109</v>
      </c>
      <c r="C89" s="2" t="s">
        <v>638</v>
      </c>
      <c r="D89" s="7" t="s">
        <v>4</v>
      </c>
      <c r="E89" s="72" t="s">
        <v>2143</v>
      </c>
      <c r="F89" s="1">
        <f>E89*((100-$F$2)/100)</f>
        <v>30.188</v>
      </c>
      <c r="G89" s="8">
        <v>0.11</v>
      </c>
      <c r="H89" s="9">
        <v>1</v>
      </c>
      <c r="I89" s="18" t="s">
        <v>747</v>
      </c>
      <c r="J89" s="38"/>
      <c r="K89" s="69" t="s">
        <v>1376</v>
      </c>
      <c r="L89" s="8"/>
      <c r="M89" s="8"/>
      <c r="N89" s="8"/>
      <c r="O89" s="8"/>
      <c r="P89" s="83"/>
      <c r="Q89" s="83"/>
      <c r="R89" s="84"/>
      <c r="S89" s="38"/>
      <c r="T89" s="83"/>
    </row>
    <row r="90" spans="1:20" ht="15">
      <c r="A90" s="58" t="s">
        <v>1278</v>
      </c>
      <c r="B90" s="60" t="s">
        <v>110</v>
      </c>
      <c r="C90" s="2" t="s">
        <v>639</v>
      </c>
      <c r="D90" s="7" t="s">
        <v>4</v>
      </c>
      <c r="E90" s="72" t="s">
        <v>2144</v>
      </c>
      <c r="F90" s="1">
        <f>E90*((100-$F$2)/100)</f>
        <v>30.854</v>
      </c>
      <c r="G90" s="8">
        <v>0.11</v>
      </c>
      <c r="H90" s="9">
        <v>1</v>
      </c>
      <c r="I90" s="18" t="s">
        <v>748</v>
      </c>
      <c r="J90" s="38"/>
      <c r="K90" s="69" t="s">
        <v>1376</v>
      </c>
      <c r="L90" s="8"/>
      <c r="M90" s="8"/>
      <c r="N90" s="8"/>
      <c r="O90" s="8"/>
      <c r="P90" s="83"/>
      <c r="Q90" s="83"/>
      <c r="R90" s="84"/>
      <c r="S90" s="38"/>
      <c r="T90" s="83"/>
    </row>
    <row r="91" spans="1:20" ht="15">
      <c r="A91" s="58" t="s">
        <v>1279</v>
      </c>
      <c r="B91" s="60" t="s">
        <v>111</v>
      </c>
      <c r="C91" s="2" t="s">
        <v>640</v>
      </c>
      <c r="D91" s="7" t="s">
        <v>4</v>
      </c>
      <c r="E91" s="72" t="s">
        <v>2145</v>
      </c>
      <c r="F91" s="1">
        <f>E91*((100-$F$2)/100)</f>
        <v>36.103</v>
      </c>
      <c r="G91" s="8">
        <v>0.21</v>
      </c>
      <c r="H91" s="9">
        <v>1</v>
      </c>
      <c r="I91" s="18" t="s">
        <v>749</v>
      </c>
      <c r="J91" s="38"/>
      <c r="K91" s="69" t="s">
        <v>1376</v>
      </c>
      <c r="L91" s="8"/>
      <c r="M91" s="8"/>
      <c r="N91" s="8"/>
      <c r="O91" s="8"/>
      <c r="P91" s="83"/>
      <c r="Q91" s="83"/>
      <c r="R91" s="84"/>
      <c r="S91" s="38"/>
      <c r="T91" s="83"/>
    </row>
    <row r="92" spans="1:20" ht="15">
      <c r="A92" s="58" t="s">
        <v>1280</v>
      </c>
      <c r="B92" s="60" t="s">
        <v>1122</v>
      </c>
      <c r="C92" s="2" t="s">
        <v>1123</v>
      </c>
      <c r="D92" s="7" t="s">
        <v>4</v>
      </c>
      <c r="E92" s="72" t="s">
        <v>1887</v>
      </c>
      <c r="F92" s="1">
        <f>E92*((100-$F$2)/100)</f>
        <v>6.318</v>
      </c>
      <c r="G92" s="8">
        <v>0.04</v>
      </c>
      <c r="H92" s="9">
        <v>5</v>
      </c>
      <c r="I92" s="18" t="s">
        <v>750</v>
      </c>
      <c r="J92" s="38"/>
      <c r="K92" s="69" t="s">
        <v>1376</v>
      </c>
      <c r="L92" s="8"/>
      <c r="M92" s="8"/>
      <c r="N92" s="8"/>
      <c r="O92" s="8"/>
      <c r="P92" s="83"/>
      <c r="Q92" s="83"/>
      <c r="R92" s="84"/>
      <c r="S92" s="38"/>
      <c r="T92" s="83"/>
    </row>
    <row r="93" spans="1:20" s="38" customFormat="1" ht="15" customHeight="1">
      <c r="A93" s="58"/>
      <c r="B93" s="60"/>
      <c r="C93" s="2"/>
      <c r="D93" s="7"/>
      <c r="E93" s="72"/>
      <c r="F93" s="1"/>
      <c r="G93" s="8"/>
      <c r="H93" s="9"/>
      <c r="I93" s="18"/>
      <c r="K93" s="65"/>
      <c r="L93" s="8"/>
      <c r="M93" s="8"/>
      <c r="N93" s="8"/>
      <c r="O93" s="8"/>
      <c r="P93" s="83"/>
      <c r="Q93" s="83"/>
      <c r="R93" s="6"/>
      <c r="S93" s="6"/>
      <c r="T93" s="83"/>
    </row>
    <row r="94" spans="1:20" s="38" customFormat="1" ht="15" customHeight="1">
      <c r="A94" s="58"/>
      <c r="B94" s="60"/>
      <c r="C94" s="21" t="s">
        <v>1110</v>
      </c>
      <c r="D94" s="7"/>
      <c r="E94" s="72"/>
      <c r="F94" s="1"/>
      <c r="H94" s="9"/>
      <c r="I94" s="18"/>
      <c r="K94" s="65"/>
      <c r="L94" s="8"/>
      <c r="M94" s="8"/>
      <c r="N94" s="8"/>
      <c r="O94" s="8"/>
      <c r="P94" s="83"/>
      <c r="Q94" s="83"/>
      <c r="R94" s="6"/>
      <c r="S94" s="6"/>
      <c r="T94" s="83"/>
    </row>
    <row r="95" spans="1:20" s="38" customFormat="1" ht="15" customHeight="1">
      <c r="A95" s="58" t="s">
        <v>1281</v>
      </c>
      <c r="B95" s="60" t="s">
        <v>112</v>
      </c>
      <c r="C95" s="2" t="s">
        <v>59</v>
      </c>
      <c r="D95" s="7" t="s">
        <v>4</v>
      </c>
      <c r="E95" s="72" t="s">
        <v>2083</v>
      </c>
      <c r="F95" s="1">
        <f>E95*((100-$F$2)/100)</f>
        <v>83.771</v>
      </c>
      <c r="G95" s="8">
        <v>1.37</v>
      </c>
      <c r="H95" s="9">
        <v>1</v>
      </c>
      <c r="I95" s="18" t="s">
        <v>790</v>
      </c>
      <c r="K95" s="69" t="s">
        <v>1376</v>
      </c>
      <c r="L95" s="8"/>
      <c r="M95" s="8"/>
      <c r="N95" s="8"/>
      <c r="O95" s="8"/>
      <c r="P95" s="83"/>
      <c r="Q95" s="83"/>
      <c r="R95" s="84"/>
      <c r="T95" s="83"/>
    </row>
    <row r="96" spans="1:20" s="38" customFormat="1" ht="15" customHeight="1">
      <c r="A96" s="58" t="s">
        <v>1282</v>
      </c>
      <c r="B96" s="60" t="s">
        <v>113</v>
      </c>
      <c r="C96" s="2" t="s">
        <v>60</v>
      </c>
      <c r="D96" s="7" t="s">
        <v>4</v>
      </c>
      <c r="E96" s="72" t="s">
        <v>2084</v>
      </c>
      <c r="F96" s="1">
        <f>E96*((100-$F$2)/100)</f>
        <v>104.925</v>
      </c>
      <c r="G96" s="8">
        <v>2.01</v>
      </c>
      <c r="H96" s="9">
        <v>1</v>
      </c>
      <c r="I96" s="18" t="s">
        <v>791</v>
      </c>
      <c r="K96" s="69" t="s">
        <v>1376</v>
      </c>
      <c r="L96" s="8"/>
      <c r="M96" s="8"/>
      <c r="N96" s="8"/>
      <c r="O96" s="8"/>
      <c r="P96" s="83"/>
      <c r="Q96" s="83"/>
      <c r="R96" s="84"/>
      <c r="T96" s="83"/>
    </row>
    <row r="97" spans="1:20" s="38" customFormat="1" ht="15" customHeight="1">
      <c r="A97" s="58" t="s">
        <v>1283</v>
      </c>
      <c r="B97" s="60" t="s">
        <v>114</v>
      </c>
      <c r="C97" s="2" t="s">
        <v>61</v>
      </c>
      <c r="D97" s="7" t="s">
        <v>4</v>
      </c>
      <c r="E97" s="72" t="s">
        <v>2085</v>
      </c>
      <c r="F97" s="1">
        <f>E97*((100-$F$2)/100)</f>
        <v>128.026</v>
      </c>
      <c r="G97" s="8">
        <v>2.66</v>
      </c>
      <c r="H97" s="9">
        <v>1</v>
      </c>
      <c r="I97" s="18" t="s">
        <v>792</v>
      </c>
      <c r="K97" s="69" t="s">
        <v>1376</v>
      </c>
      <c r="L97" s="8"/>
      <c r="M97" s="8"/>
      <c r="N97" s="8"/>
      <c r="O97" s="8"/>
      <c r="P97" s="83"/>
      <c r="Q97" s="83"/>
      <c r="R97" s="84"/>
      <c r="T97" s="83"/>
    </row>
    <row r="98" spans="1:20" s="38" customFormat="1" ht="15" customHeight="1">
      <c r="A98" s="58" t="s">
        <v>1284</v>
      </c>
      <c r="B98" s="60" t="s">
        <v>115</v>
      </c>
      <c r="C98" s="2" t="s">
        <v>62</v>
      </c>
      <c r="D98" s="7" t="s">
        <v>4</v>
      </c>
      <c r="E98" s="72" t="s">
        <v>2086</v>
      </c>
      <c r="F98" s="1">
        <f>E98*((100-$F$2)/100)</f>
        <v>155.87</v>
      </c>
      <c r="G98" s="8">
        <v>3.31</v>
      </c>
      <c r="H98" s="9">
        <v>1</v>
      </c>
      <c r="I98" s="18" t="s">
        <v>793</v>
      </c>
      <c r="K98" s="69" t="s">
        <v>1376</v>
      </c>
      <c r="L98" s="8"/>
      <c r="M98" s="8"/>
      <c r="N98" s="8"/>
      <c r="O98" s="8"/>
      <c r="P98" s="83"/>
      <c r="Q98" s="83"/>
      <c r="R98" s="84"/>
      <c r="T98" s="83"/>
    </row>
    <row r="99" spans="1:20" s="38" customFormat="1" ht="15" customHeight="1">
      <c r="A99" s="58" t="s">
        <v>1285</v>
      </c>
      <c r="B99" s="60" t="s">
        <v>116</v>
      </c>
      <c r="C99" s="2" t="s">
        <v>63</v>
      </c>
      <c r="D99" s="7" t="s">
        <v>4</v>
      </c>
      <c r="E99" s="72" t="s">
        <v>2087</v>
      </c>
      <c r="F99" s="1">
        <f>E99*((100-$F$2)/100)</f>
        <v>195.383</v>
      </c>
      <c r="G99" s="8">
        <v>3.96</v>
      </c>
      <c r="H99" s="9">
        <v>1</v>
      </c>
      <c r="I99" s="18" t="s">
        <v>794</v>
      </c>
      <c r="K99" s="69" t="s">
        <v>1376</v>
      </c>
      <c r="L99" s="8"/>
      <c r="M99" s="8"/>
      <c r="N99" s="8"/>
      <c r="O99" s="8"/>
      <c r="P99" s="83"/>
      <c r="Q99" s="83"/>
      <c r="R99" s="84"/>
      <c r="T99" s="83"/>
    </row>
    <row r="100" spans="1:20" s="38" customFormat="1" ht="15" customHeight="1">
      <c r="A100" s="58" t="s">
        <v>1286</v>
      </c>
      <c r="B100" s="60" t="s">
        <v>117</v>
      </c>
      <c r="C100" s="2" t="s">
        <v>64</v>
      </c>
      <c r="D100" s="7" t="s">
        <v>4</v>
      </c>
      <c r="E100" s="72" t="s">
        <v>2088</v>
      </c>
      <c r="F100" s="1">
        <f>E100*((100-$F$2)/100)</f>
        <v>251.177</v>
      </c>
      <c r="G100" s="8">
        <v>5.26</v>
      </c>
      <c r="H100" s="9">
        <v>1</v>
      </c>
      <c r="I100" s="18" t="s">
        <v>795</v>
      </c>
      <c r="K100" s="69" t="s">
        <v>1376</v>
      </c>
      <c r="L100" s="8"/>
      <c r="M100" s="8"/>
      <c r="N100" s="8"/>
      <c r="O100" s="8"/>
      <c r="P100" s="83"/>
      <c r="Q100" s="83"/>
      <c r="R100" s="84"/>
      <c r="T100" s="83"/>
    </row>
    <row r="101" spans="1:20" s="38" customFormat="1" ht="15" customHeight="1">
      <c r="A101" s="58" t="s">
        <v>1287</v>
      </c>
      <c r="B101" s="60" t="s">
        <v>118</v>
      </c>
      <c r="C101" s="2" t="s">
        <v>65</v>
      </c>
      <c r="D101" s="7" t="s">
        <v>4</v>
      </c>
      <c r="E101" s="72" t="s">
        <v>2114</v>
      </c>
      <c r="F101" s="1">
        <f>E101*((100-$F$2)/100)</f>
        <v>11.285</v>
      </c>
      <c r="G101" s="8">
        <v>0.008</v>
      </c>
      <c r="H101" s="9">
        <v>1</v>
      </c>
      <c r="I101" s="18" t="s">
        <v>796</v>
      </c>
      <c r="K101" s="69" t="s">
        <v>1376</v>
      </c>
      <c r="L101" s="8"/>
      <c r="M101" s="8"/>
      <c r="N101" s="8"/>
      <c r="O101" s="8"/>
      <c r="P101" s="83"/>
      <c r="Q101" s="83"/>
      <c r="R101" s="84"/>
      <c r="T101" s="83"/>
    </row>
    <row r="102" spans="1:20" s="38" customFormat="1" ht="15" customHeight="1">
      <c r="A102" s="58" t="s">
        <v>1288</v>
      </c>
      <c r="B102" s="60" t="s">
        <v>119</v>
      </c>
      <c r="C102" s="2" t="s">
        <v>66</v>
      </c>
      <c r="D102" s="7" t="s">
        <v>4</v>
      </c>
      <c r="E102" s="72" t="s">
        <v>1871</v>
      </c>
      <c r="F102" s="1">
        <f>E102*((100-$F$2)/100)</f>
        <v>18.69</v>
      </c>
      <c r="G102" s="8">
        <v>0.026</v>
      </c>
      <c r="H102" s="9">
        <v>1</v>
      </c>
      <c r="I102" s="18" t="s">
        <v>797</v>
      </c>
      <c r="K102" s="69" t="s">
        <v>1376</v>
      </c>
      <c r="L102" s="8"/>
      <c r="M102" s="8"/>
      <c r="N102" s="8"/>
      <c r="O102" s="8"/>
      <c r="P102" s="83"/>
      <c r="Q102" s="83"/>
      <c r="R102" s="84"/>
      <c r="T102" s="83"/>
    </row>
    <row r="103" spans="1:20" s="38" customFormat="1" ht="15" customHeight="1">
      <c r="A103" s="58" t="s">
        <v>1289</v>
      </c>
      <c r="B103" s="60" t="s">
        <v>120</v>
      </c>
      <c r="C103" s="2" t="s">
        <v>67</v>
      </c>
      <c r="D103" s="7" t="s">
        <v>4</v>
      </c>
      <c r="E103" s="72" t="s">
        <v>1882</v>
      </c>
      <c r="F103" s="1">
        <f>E103*((100-$F$2)/100)</f>
        <v>29.534</v>
      </c>
      <c r="G103" s="8">
        <v>0.026</v>
      </c>
      <c r="H103" s="9">
        <v>1</v>
      </c>
      <c r="I103" s="18" t="s">
        <v>798</v>
      </c>
      <c r="K103" s="69" t="s">
        <v>1376</v>
      </c>
      <c r="L103" s="8"/>
      <c r="M103" s="8"/>
      <c r="N103" s="8"/>
      <c r="O103" s="8"/>
      <c r="P103" s="83"/>
      <c r="Q103" s="83"/>
      <c r="R103" s="84"/>
      <c r="T103" s="83"/>
    </row>
    <row r="104" spans="1:20" s="38" customFormat="1" ht="15" customHeight="1">
      <c r="A104" s="58" t="s">
        <v>1449</v>
      </c>
      <c r="B104" s="60" t="s">
        <v>121</v>
      </c>
      <c r="C104" s="2" t="s">
        <v>68</v>
      </c>
      <c r="D104" s="7" t="s">
        <v>4</v>
      </c>
      <c r="E104" s="72" t="s">
        <v>2046</v>
      </c>
      <c r="F104" s="1">
        <f>E104*((100-$F$2)/100)</f>
        <v>198.403</v>
      </c>
      <c r="G104" s="8">
        <v>4.9</v>
      </c>
      <c r="H104" s="9">
        <v>1</v>
      </c>
      <c r="I104" s="18" t="s">
        <v>799</v>
      </c>
      <c r="K104" s="69" t="s">
        <v>1376</v>
      </c>
      <c r="L104" s="8"/>
      <c r="M104" s="8"/>
      <c r="N104" s="8"/>
      <c r="O104" s="8"/>
      <c r="P104" s="83"/>
      <c r="Q104" s="83"/>
      <c r="R104" s="84"/>
      <c r="T104" s="83"/>
    </row>
    <row r="105" spans="1:20" s="38" customFormat="1" ht="15" customHeight="1">
      <c r="A105" s="58" t="s">
        <v>1280</v>
      </c>
      <c r="B105" s="60" t="s">
        <v>1122</v>
      </c>
      <c r="C105" s="2" t="s">
        <v>1123</v>
      </c>
      <c r="D105" s="7" t="s">
        <v>4</v>
      </c>
      <c r="E105" s="72" t="s">
        <v>1887</v>
      </c>
      <c r="F105" s="1">
        <f>E105*((100-$F$2)/100)</f>
        <v>6.318</v>
      </c>
      <c r="G105" s="8">
        <v>0.04</v>
      </c>
      <c r="H105" s="9">
        <v>5</v>
      </c>
      <c r="I105" s="18" t="s">
        <v>750</v>
      </c>
      <c r="K105" s="69" t="s">
        <v>1376</v>
      </c>
      <c r="L105" s="8"/>
      <c r="M105" s="8"/>
      <c r="N105" s="8"/>
      <c r="O105" s="8"/>
      <c r="P105" s="83"/>
      <c r="Q105" s="83"/>
      <c r="R105" s="84"/>
      <c r="T105" s="83"/>
    </row>
    <row r="106" spans="1:20" s="38" customFormat="1" ht="15" customHeight="1">
      <c r="A106" s="58"/>
      <c r="B106" s="60"/>
      <c r="C106" s="2"/>
      <c r="D106" s="7"/>
      <c r="E106" s="72"/>
      <c r="F106" s="1"/>
      <c r="G106" s="8"/>
      <c r="H106" s="9"/>
      <c r="I106" s="18"/>
      <c r="K106" s="65"/>
      <c r="L106" s="8"/>
      <c r="M106" s="8"/>
      <c r="N106" s="8"/>
      <c r="O106" s="8"/>
      <c r="P106" s="83"/>
      <c r="Q106" s="83"/>
      <c r="R106" s="6"/>
      <c r="S106" s="6"/>
      <c r="T106" s="83"/>
    </row>
    <row r="107" spans="1:20" s="38" customFormat="1" ht="15" customHeight="1">
      <c r="A107" s="58"/>
      <c r="B107" s="60"/>
      <c r="C107" s="21" t="s">
        <v>1111</v>
      </c>
      <c r="D107" s="7"/>
      <c r="E107" s="72"/>
      <c r="F107" s="1"/>
      <c r="H107" s="9"/>
      <c r="I107" s="18"/>
      <c r="K107" s="65"/>
      <c r="L107" s="8"/>
      <c r="M107" s="8"/>
      <c r="N107" s="8"/>
      <c r="O107" s="8"/>
      <c r="P107" s="83"/>
      <c r="Q107" s="83"/>
      <c r="R107" s="6"/>
      <c r="S107" s="6"/>
      <c r="T107" s="83"/>
    </row>
    <row r="108" spans="1:20" s="38" customFormat="1" ht="15" customHeight="1">
      <c r="A108" s="58" t="s">
        <v>1450</v>
      </c>
      <c r="B108" s="60" t="s">
        <v>122</v>
      </c>
      <c r="C108" s="2" t="s">
        <v>70</v>
      </c>
      <c r="D108" s="7" t="s">
        <v>4</v>
      </c>
      <c r="E108" s="72" t="s">
        <v>2090</v>
      </c>
      <c r="F108" s="1">
        <f>E108*((100-$F$2)/100)</f>
        <v>475.977</v>
      </c>
      <c r="G108" s="8">
        <v>9.11</v>
      </c>
      <c r="H108" s="9">
        <v>1</v>
      </c>
      <c r="I108" s="18" t="s">
        <v>800</v>
      </c>
      <c r="K108" s="69" t="s">
        <v>1376</v>
      </c>
      <c r="L108" s="8"/>
      <c r="M108" s="8"/>
      <c r="N108" s="8"/>
      <c r="O108" s="8"/>
      <c r="P108" s="83"/>
      <c r="Q108" s="83"/>
      <c r="R108" s="84"/>
      <c r="T108" s="83"/>
    </row>
    <row r="109" spans="1:20" s="38" customFormat="1" ht="15" customHeight="1">
      <c r="A109" s="58" t="s">
        <v>1451</v>
      </c>
      <c r="B109" s="60" t="s">
        <v>123</v>
      </c>
      <c r="C109" s="2" t="s">
        <v>71</v>
      </c>
      <c r="D109" s="7" t="s">
        <v>4</v>
      </c>
      <c r="E109" s="72" t="s">
        <v>2091</v>
      </c>
      <c r="F109" s="1">
        <f>E109*((100-$F$2)/100)</f>
        <v>523.644</v>
      </c>
      <c r="G109" s="8">
        <v>10.84</v>
      </c>
      <c r="H109" s="9">
        <v>1</v>
      </c>
      <c r="I109" s="18" t="s">
        <v>801</v>
      </c>
      <c r="K109" s="69" t="s">
        <v>1376</v>
      </c>
      <c r="L109" s="8"/>
      <c r="M109" s="8"/>
      <c r="N109" s="8"/>
      <c r="O109" s="8"/>
      <c r="P109" s="83"/>
      <c r="Q109" s="83"/>
      <c r="R109" s="84"/>
      <c r="T109" s="83"/>
    </row>
    <row r="110" spans="1:20" ht="15">
      <c r="A110" s="58" t="s">
        <v>1452</v>
      </c>
      <c r="B110" s="60" t="s">
        <v>69</v>
      </c>
      <c r="C110" s="2" t="s">
        <v>72</v>
      </c>
      <c r="D110" s="7" t="s">
        <v>4</v>
      </c>
      <c r="E110" s="72" t="s">
        <v>2092</v>
      </c>
      <c r="F110" s="1">
        <f>E110*((100-$F$2)/100)</f>
        <v>619.084</v>
      </c>
      <c r="G110" s="8">
        <v>14.3</v>
      </c>
      <c r="H110" s="9">
        <v>1</v>
      </c>
      <c r="I110" s="18" t="s">
        <v>802</v>
      </c>
      <c r="J110" s="38"/>
      <c r="K110" s="69" t="s">
        <v>1376</v>
      </c>
      <c r="L110" s="8"/>
      <c r="M110" s="8"/>
      <c r="N110" s="8"/>
      <c r="O110" s="8"/>
      <c r="P110" s="83"/>
      <c r="Q110" s="83"/>
      <c r="R110" s="84"/>
      <c r="S110" s="38"/>
      <c r="T110" s="83"/>
    </row>
    <row r="111" spans="1:20" ht="15">
      <c r="A111" s="58" t="s">
        <v>1453</v>
      </c>
      <c r="B111" s="60" t="s">
        <v>124</v>
      </c>
      <c r="C111" s="2" t="s">
        <v>73</v>
      </c>
      <c r="D111" s="7" t="s">
        <v>4</v>
      </c>
      <c r="E111" s="72" t="s">
        <v>2089</v>
      </c>
      <c r="F111" s="1">
        <f>E111*((100-$F$2)/100)</f>
        <v>714.551</v>
      </c>
      <c r="G111" s="8">
        <v>17.76</v>
      </c>
      <c r="H111" s="9">
        <v>1</v>
      </c>
      <c r="I111" s="18" t="s">
        <v>803</v>
      </c>
      <c r="J111" s="38"/>
      <c r="K111" s="69" t="s">
        <v>1376</v>
      </c>
      <c r="L111" s="8"/>
      <c r="M111" s="8"/>
      <c r="N111" s="8"/>
      <c r="O111" s="8"/>
      <c r="P111" s="83"/>
      <c r="Q111" s="83"/>
      <c r="R111" s="84"/>
      <c r="S111" s="38"/>
      <c r="T111" s="83"/>
    </row>
    <row r="112" spans="1:20" ht="15">
      <c r="A112" s="58"/>
      <c r="B112" s="60" t="s">
        <v>1439</v>
      </c>
      <c r="C112" s="2" t="s">
        <v>1440</v>
      </c>
      <c r="D112" s="7" t="s">
        <v>4</v>
      </c>
      <c r="E112" s="72" t="s">
        <v>1746</v>
      </c>
      <c r="F112" s="1">
        <f>E112*((100-$F$2)/100)</f>
        <v>28.848</v>
      </c>
      <c r="G112" s="8"/>
      <c r="H112" s="9"/>
      <c r="I112" s="18"/>
      <c r="J112" s="38"/>
      <c r="K112" s="69" t="s">
        <v>1376</v>
      </c>
      <c r="L112" s="8"/>
      <c r="M112" s="8"/>
      <c r="N112" s="8"/>
      <c r="O112" s="8"/>
      <c r="P112" s="83"/>
      <c r="Q112" s="83"/>
      <c r="T112" s="83"/>
    </row>
    <row r="113" spans="1:20" ht="15">
      <c r="A113" s="58" t="s">
        <v>1454</v>
      </c>
      <c r="B113" s="60" t="s">
        <v>125</v>
      </c>
      <c r="C113" s="2" t="s">
        <v>74</v>
      </c>
      <c r="D113" s="7" t="s">
        <v>4</v>
      </c>
      <c r="E113" s="72" t="s">
        <v>1869</v>
      </c>
      <c r="F113" s="1">
        <f>E113*((100-$F$2)/100)</f>
        <v>34.031</v>
      </c>
      <c r="G113" s="8">
        <v>0.178</v>
      </c>
      <c r="H113" s="9">
        <v>1</v>
      </c>
      <c r="I113" s="18" t="s">
        <v>804</v>
      </c>
      <c r="J113" s="38"/>
      <c r="K113" s="69" t="s">
        <v>1376</v>
      </c>
      <c r="L113" s="8"/>
      <c r="M113" s="8"/>
      <c r="N113" s="8"/>
      <c r="O113" s="8"/>
      <c r="P113" s="83"/>
      <c r="Q113" s="83"/>
      <c r="R113" s="84"/>
      <c r="S113" s="38"/>
      <c r="T113" s="83"/>
    </row>
    <row r="114" spans="1:20" ht="15">
      <c r="A114" s="58" t="s">
        <v>1455</v>
      </c>
      <c r="B114" s="60" t="s">
        <v>126</v>
      </c>
      <c r="C114" s="2" t="s">
        <v>75</v>
      </c>
      <c r="D114" s="7" t="s">
        <v>4</v>
      </c>
      <c r="E114" s="72" t="s">
        <v>1879</v>
      </c>
      <c r="F114" s="1">
        <f>E114*((100-$F$2)/100)</f>
        <v>46.638</v>
      </c>
      <c r="G114" s="8">
        <v>0.102</v>
      </c>
      <c r="H114" s="9">
        <v>1</v>
      </c>
      <c r="I114" s="18" t="s">
        <v>805</v>
      </c>
      <c r="J114" s="38"/>
      <c r="K114" s="69" t="s">
        <v>1376</v>
      </c>
      <c r="L114" s="8"/>
      <c r="M114" s="8"/>
      <c r="N114" s="8"/>
      <c r="O114" s="8"/>
      <c r="P114" s="83"/>
      <c r="Q114" s="83"/>
      <c r="R114" s="84"/>
      <c r="S114" s="38"/>
      <c r="T114" s="83"/>
    </row>
    <row r="115" spans="1:20" ht="15">
      <c r="A115" s="58" t="s">
        <v>1456</v>
      </c>
      <c r="B115" s="60" t="s">
        <v>127</v>
      </c>
      <c r="C115" s="2" t="s">
        <v>1737</v>
      </c>
      <c r="D115" s="7" t="s">
        <v>4</v>
      </c>
      <c r="E115" s="72" t="s">
        <v>2042</v>
      </c>
      <c r="F115" s="1">
        <f>E115*((100-$F$2)/100)</f>
        <v>506.871</v>
      </c>
      <c r="G115" s="8">
        <v>17.4</v>
      </c>
      <c r="H115" s="9">
        <v>1</v>
      </c>
      <c r="I115" s="18" t="s">
        <v>806</v>
      </c>
      <c r="J115" s="38"/>
      <c r="K115" s="69" t="s">
        <v>1376</v>
      </c>
      <c r="L115" s="8"/>
      <c r="M115" s="8"/>
      <c r="N115" s="8"/>
      <c r="O115" s="8"/>
      <c r="P115" s="83"/>
      <c r="Q115" s="83"/>
      <c r="R115" s="84"/>
      <c r="S115" s="38"/>
      <c r="T115" s="83"/>
    </row>
    <row r="116" spans="1:20" ht="15">
      <c r="A116" s="58" t="s">
        <v>1280</v>
      </c>
      <c r="B116" s="60" t="s">
        <v>1122</v>
      </c>
      <c r="C116" s="2" t="s">
        <v>1123</v>
      </c>
      <c r="D116" s="7" t="s">
        <v>4</v>
      </c>
      <c r="E116" s="72" t="s">
        <v>1887</v>
      </c>
      <c r="F116" s="1">
        <f>E116*((100-$F$2)/100)</f>
        <v>6.318</v>
      </c>
      <c r="G116" s="8">
        <v>0.04</v>
      </c>
      <c r="H116" s="9">
        <v>5</v>
      </c>
      <c r="I116" s="18" t="s">
        <v>807</v>
      </c>
      <c r="J116" s="38"/>
      <c r="K116" s="69" t="s">
        <v>1376</v>
      </c>
      <c r="L116" s="8"/>
      <c r="M116" s="8"/>
      <c r="N116" s="8"/>
      <c r="O116" s="8"/>
      <c r="P116" s="83"/>
      <c r="Q116" s="83"/>
      <c r="R116" s="84"/>
      <c r="S116" s="38"/>
      <c r="T116" s="83"/>
    </row>
    <row r="117" spans="1:20" ht="15">
      <c r="A117" s="58"/>
      <c r="B117" s="60"/>
      <c r="C117" s="2"/>
      <c r="D117" s="7"/>
      <c r="E117" s="72"/>
      <c r="F117" s="1"/>
      <c r="G117" s="8"/>
      <c r="H117" s="9"/>
      <c r="I117" s="18"/>
      <c r="J117" s="38"/>
      <c r="K117" s="65"/>
      <c r="L117" s="8"/>
      <c r="M117" s="8"/>
      <c r="N117" s="8"/>
      <c r="O117" s="8"/>
      <c r="P117" s="83"/>
      <c r="Q117" s="83"/>
      <c r="T117" s="83"/>
    </row>
    <row r="118" spans="1:20" ht="15">
      <c r="A118" s="58"/>
      <c r="B118" s="60"/>
      <c r="C118" s="21" t="s">
        <v>1112</v>
      </c>
      <c r="D118" s="7"/>
      <c r="E118" s="72"/>
      <c r="F118" s="1"/>
      <c r="G118" s="38"/>
      <c r="H118" s="9"/>
      <c r="I118" s="18"/>
      <c r="J118" s="38"/>
      <c r="K118" s="65"/>
      <c r="L118" s="8"/>
      <c r="M118" s="8"/>
      <c r="N118" s="8"/>
      <c r="O118" s="8"/>
      <c r="P118" s="83"/>
      <c r="Q118" s="83"/>
      <c r="T118" s="83"/>
    </row>
    <row r="119" spans="1:20" ht="15">
      <c r="A119" s="58"/>
      <c r="B119" s="60" t="s">
        <v>1441</v>
      </c>
      <c r="C119" s="2" t="s">
        <v>1442</v>
      </c>
      <c r="D119" s="7" t="s">
        <v>4</v>
      </c>
      <c r="E119" s="72" t="s">
        <v>1744</v>
      </c>
      <c r="F119" s="1">
        <f>E119*((100-$F$2)/100)</f>
        <v>17.787</v>
      </c>
      <c r="G119" s="38"/>
      <c r="H119" s="9"/>
      <c r="I119" s="18"/>
      <c r="J119" s="38"/>
      <c r="K119" s="69" t="s">
        <v>1376</v>
      </c>
      <c r="L119" s="8"/>
      <c r="M119" s="8"/>
      <c r="N119" s="8"/>
      <c r="O119" s="8"/>
      <c r="P119" s="83"/>
      <c r="Q119" s="83"/>
      <c r="T119" s="83"/>
    </row>
    <row r="120" spans="1:20" ht="15">
      <c r="A120" s="58" t="s">
        <v>1290</v>
      </c>
      <c r="B120" s="60" t="s">
        <v>128</v>
      </c>
      <c r="C120" s="2" t="s">
        <v>76</v>
      </c>
      <c r="D120" s="7" t="s">
        <v>4</v>
      </c>
      <c r="E120" s="72" t="s">
        <v>2099</v>
      </c>
      <c r="F120" s="1">
        <f>E120*((100-$F$2)/100)</f>
        <v>23.01</v>
      </c>
      <c r="G120" s="8">
        <v>0.34</v>
      </c>
      <c r="H120" s="9">
        <v>10</v>
      </c>
      <c r="I120" s="18" t="s">
        <v>808</v>
      </c>
      <c r="J120" s="38"/>
      <c r="K120" s="69" t="s">
        <v>1376</v>
      </c>
      <c r="L120" s="8"/>
      <c r="M120" s="8"/>
      <c r="N120" s="8"/>
      <c r="O120" s="8"/>
      <c r="P120" s="83"/>
      <c r="Q120" s="83"/>
      <c r="R120" s="84"/>
      <c r="S120" s="38"/>
      <c r="T120" s="83"/>
    </row>
    <row r="121" spans="1:20" ht="15">
      <c r="A121" s="58" t="s">
        <v>1291</v>
      </c>
      <c r="B121" s="60" t="s">
        <v>129</v>
      </c>
      <c r="C121" s="2" t="s">
        <v>77</v>
      </c>
      <c r="D121" s="7" t="s">
        <v>4</v>
      </c>
      <c r="E121" s="72" t="s">
        <v>1882</v>
      </c>
      <c r="F121" s="1">
        <f>E121*((100-$F$2)/100)</f>
        <v>29.534</v>
      </c>
      <c r="G121" s="8">
        <v>0.51</v>
      </c>
      <c r="H121" s="9">
        <v>10</v>
      </c>
      <c r="I121" s="18"/>
      <c r="J121" s="38"/>
      <c r="K121" s="69" t="s">
        <v>1376</v>
      </c>
      <c r="L121" s="8"/>
      <c r="M121" s="8"/>
      <c r="N121" s="8"/>
      <c r="O121" s="8"/>
      <c r="P121" s="83"/>
      <c r="Q121" s="83"/>
      <c r="R121" s="84"/>
      <c r="S121" s="38"/>
      <c r="T121" s="83"/>
    </row>
    <row r="122" spans="1:20" ht="15">
      <c r="A122" s="58" t="s">
        <v>1292</v>
      </c>
      <c r="B122" s="60" t="s">
        <v>130</v>
      </c>
      <c r="C122" s="2" t="s">
        <v>78</v>
      </c>
      <c r="D122" s="7" t="s">
        <v>4</v>
      </c>
      <c r="E122" s="72" t="s">
        <v>2100</v>
      </c>
      <c r="F122" s="1">
        <f>E122*((100-$F$2)/100)</f>
        <v>35.912</v>
      </c>
      <c r="G122" s="8">
        <v>0.68</v>
      </c>
      <c r="H122" s="9">
        <v>10</v>
      </c>
      <c r="I122" s="18" t="s">
        <v>809</v>
      </c>
      <c r="J122" s="38"/>
      <c r="K122" s="69" t="s">
        <v>1376</v>
      </c>
      <c r="L122" s="8"/>
      <c r="M122" s="8"/>
      <c r="N122" s="8"/>
      <c r="O122" s="8"/>
      <c r="P122" s="83"/>
      <c r="Q122" s="83"/>
      <c r="R122" s="84"/>
      <c r="S122" s="38"/>
      <c r="T122" s="83"/>
    </row>
    <row r="123" spans="1:20" ht="15">
      <c r="A123" s="58" t="s">
        <v>1293</v>
      </c>
      <c r="B123" s="60" t="s">
        <v>131</v>
      </c>
      <c r="C123" s="2" t="s">
        <v>79</v>
      </c>
      <c r="D123" s="7" t="s">
        <v>4</v>
      </c>
      <c r="E123" s="72" t="s">
        <v>2101</v>
      </c>
      <c r="F123" s="1">
        <f>E123*((100-$F$2)/100)</f>
        <v>42.582</v>
      </c>
      <c r="G123" s="8">
        <v>0.85</v>
      </c>
      <c r="H123" s="9">
        <v>5</v>
      </c>
      <c r="I123" s="18"/>
      <c r="J123" s="38"/>
      <c r="K123" s="69" t="s">
        <v>1376</v>
      </c>
      <c r="L123" s="8"/>
      <c r="M123" s="8"/>
      <c r="N123" s="8"/>
      <c r="O123" s="8"/>
      <c r="P123" s="83"/>
      <c r="Q123" s="83"/>
      <c r="R123" s="84"/>
      <c r="S123" s="38"/>
      <c r="T123" s="83"/>
    </row>
    <row r="124" spans="1:20" ht="15">
      <c r="A124" s="58" t="s">
        <v>1294</v>
      </c>
      <c r="B124" s="60" t="s">
        <v>132</v>
      </c>
      <c r="C124" s="2" t="s">
        <v>80</v>
      </c>
      <c r="D124" s="7" t="s">
        <v>4</v>
      </c>
      <c r="E124" s="72" t="s">
        <v>2102</v>
      </c>
      <c r="F124" s="1">
        <f>E124*((100-$F$2)/100)</f>
        <v>49.4</v>
      </c>
      <c r="G124" s="8">
        <v>1.02</v>
      </c>
      <c r="H124" s="9">
        <v>5</v>
      </c>
      <c r="I124" s="18" t="s">
        <v>810</v>
      </c>
      <c r="J124" s="38"/>
      <c r="K124" s="69" t="s">
        <v>1376</v>
      </c>
      <c r="L124" s="8"/>
      <c r="M124" s="8"/>
      <c r="N124" s="8"/>
      <c r="O124" s="8"/>
      <c r="P124" s="83"/>
      <c r="Q124" s="83"/>
      <c r="R124" s="84"/>
      <c r="S124" s="38"/>
      <c r="T124" s="83"/>
    </row>
    <row r="125" spans="1:20" ht="15">
      <c r="A125" s="58"/>
      <c r="B125" s="60" t="s">
        <v>1443</v>
      </c>
      <c r="C125" s="2" t="s">
        <v>1445</v>
      </c>
      <c r="D125" s="7" t="s">
        <v>4</v>
      </c>
      <c r="E125" s="72" t="s">
        <v>1752</v>
      </c>
      <c r="F125" s="1">
        <f>E125*((100-$F$2)/100)</f>
        <v>56.013</v>
      </c>
      <c r="G125" s="8"/>
      <c r="H125" s="9"/>
      <c r="I125" s="18"/>
      <c r="J125" s="38"/>
      <c r="K125" s="69" t="s">
        <v>1376</v>
      </c>
      <c r="L125" s="8"/>
      <c r="M125" s="8"/>
      <c r="N125" s="8"/>
      <c r="O125" s="8"/>
      <c r="P125" s="83"/>
      <c r="Q125" s="83"/>
      <c r="T125" s="83"/>
    </row>
    <row r="126" spans="1:20" ht="15">
      <c r="A126" s="58"/>
      <c r="B126" s="60" t="s">
        <v>1444</v>
      </c>
      <c r="C126" s="2" t="s">
        <v>1446</v>
      </c>
      <c r="D126" s="7" t="s">
        <v>4</v>
      </c>
      <c r="E126" s="72" t="s">
        <v>1755</v>
      </c>
      <c r="F126" s="1">
        <f>E126*((100-$F$2)/100)</f>
        <v>62.448</v>
      </c>
      <c r="G126" s="8"/>
      <c r="H126" s="9"/>
      <c r="I126" s="18"/>
      <c r="J126" s="38"/>
      <c r="K126" s="69" t="s">
        <v>1376</v>
      </c>
      <c r="L126" s="8"/>
      <c r="M126" s="8"/>
      <c r="N126" s="8"/>
      <c r="O126" s="8"/>
      <c r="P126" s="83"/>
      <c r="Q126" s="83"/>
      <c r="T126" s="83"/>
    </row>
    <row r="127" spans="1:20" ht="15">
      <c r="A127" s="58" t="s">
        <v>1274</v>
      </c>
      <c r="B127" s="60" t="s">
        <v>106</v>
      </c>
      <c r="C127" s="2" t="s">
        <v>1739</v>
      </c>
      <c r="D127" s="7" t="s">
        <v>4</v>
      </c>
      <c r="E127" s="72" t="s">
        <v>2120</v>
      </c>
      <c r="F127" s="1">
        <f>E127*((100-$F$2)/100)</f>
        <v>3.615</v>
      </c>
      <c r="G127" s="8">
        <v>0.03</v>
      </c>
      <c r="H127" s="9">
        <v>5</v>
      </c>
      <c r="I127" s="18" t="s">
        <v>741</v>
      </c>
      <c r="J127" s="38"/>
      <c r="K127" s="69" t="s">
        <v>1376</v>
      </c>
      <c r="L127" s="8"/>
      <c r="M127" s="8"/>
      <c r="N127" s="8"/>
      <c r="O127" s="8"/>
      <c r="P127" s="83"/>
      <c r="Q127" s="83"/>
      <c r="R127" s="84"/>
      <c r="S127" s="38"/>
      <c r="T127" s="83"/>
    </row>
    <row r="128" spans="1:20" ht="15">
      <c r="A128" s="58" t="s">
        <v>1295</v>
      </c>
      <c r="B128" s="60" t="s">
        <v>133</v>
      </c>
      <c r="C128" s="2" t="s">
        <v>89</v>
      </c>
      <c r="D128" s="7" t="s">
        <v>4</v>
      </c>
      <c r="E128" s="72" t="s">
        <v>1741</v>
      </c>
      <c r="F128" s="1">
        <f>E128*((100-$F$2)/100)</f>
        <v>7.112</v>
      </c>
      <c r="G128" s="8">
        <v>0.07</v>
      </c>
      <c r="H128" s="9">
        <v>1</v>
      </c>
      <c r="I128" s="18" t="s">
        <v>742</v>
      </c>
      <c r="J128" s="38"/>
      <c r="K128" s="69" t="s">
        <v>1376</v>
      </c>
      <c r="L128" s="8"/>
      <c r="M128" s="8"/>
      <c r="N128" s="8"/>
      <c r="O128" s="8"/>
      <c r="P128" s="83"/>
      <c r="Q128" s="83"/>
      <c r="R128" s="84"/>
      <c r="S128" s="38"/>
      <c r="T128" s="83"/>
    </row>
    <row r="129" spans="1:20" ht="15">
      <c r="A129" s="58" t="s">
        <v>1275</v>
      </c>
      <c r="B129" s="60" t="s">
        <v>107</v>
      </c>
      <c r="C129" s="2" t="s">
        <v>1738</v>
      </c>
      <c r="D129" s="7" t="s">
        <v>4</v>
      </c>
      <c r="E129" s="72" t="s">
        <v>2035</v>
      </c>
      <c r="F129" s="1">
        <f>E129*((100-$F$2)/100)</f>
        <v>8.523</v>
      </c>
      <c r="G129" s="38">
        <v>0.008</v>
      </c>
      <c r="H129" s="9">
        <v>5</v>
      </c>
      <c r="I129" s="18" t="s">
        <v>788</v>
      </c>
      <c r="J129" s="38"/>
      <c r="K129" s="69" t="s">
        <v>1376</v>
      </c>
      <c r="L129" s="8"/>
      <c r="M129" s="8"/>
      <c r="N129" s="8"/>
      <c r="O129" s="8"/>
      <c r="P129" s="83"/>
      <c r="Q129" s="83"/>
      <c r="R129" s="84"/>
      <c r="S129" s="38"/>
      <c r="T129" s="83"/>
    </row>
    <row r="130" spans="1:20" ht="15">
      <c r="A130" s="58" t="s">
        <v>1296</v>
      </c>
      <c r="B130" s="60" t="s">
        <v>134</v>
      </c>
      <c r="C130" s="2" t="s">
        <v>150</v>
      </c>
      <c r="D130" s="7" t="s">
        <v>4</v>
      </c>
      <c r="E130" s="72" t="s">
        <v>1742</v>
      </c>
      <c r="F130" s="1">
        <f>E130*((100-$F$2)/100)</f>
        <v>8.405</v>
      </c>
      <c r="G130" s="8">
        <v>0.09</v>
      </c>
      <c r="H130" s="9">
        <v>1</v>
      </c>
      <c r="I130" s="18" t="s">
        <v>743</v>
      </c>
      <c r="J130" s="38"/>
      <c r="K130" s="69" t="s">
        <v>1376</v>
      </c>
      <c r="L130" s="8"/>
      <c r="M130" s="8"/>
      <c r="N130" s="8"/>
      <c r="O130" s="8"/>
      <c r="P130" s="83"/>
      <c r="Q130" s="83"/>
      <c r="R130" s="84"/>
      <c r="S130" s="38"/>
      <c r="T130" s="83"/>
    </row>
    <row r="131" spans="1:20" ht="15">
      <c r="A131" s="58" t="s">
        <v>1277</v>
      </c>
      <c r="B131" s="60" t="s">
        <v>109</v>
      </c>
      <c r="C131" s="2" t="s">
        <v>638</v>
      </c>
      <c r="D131" s="7" t="s">
        <v>4</v>
      </c>
      <c r="E131" s="72" t="s">
        <v>2143</v>
      </c>
      <c r="F131" s="1">
        <f>E131*((100-$F$2)/100)</f>
        <v>30.188</v>
      </c>
      <c r="G131" s="8">
        <v>0.11</v>
      </c>
      <c r="H131" s="9">
        <v>1</v>
      </c>
      <c r="I131" s="18" t="s">
        <v>747</v>
      </c>
      <c r="J131" s="38"/>
      <c r="K131" s="69" t="s">
        <v>1376</v>
      </c>
      <c r="L131" s="8"/>
      <c r="M131" s="8"/>
      <c r="N131" s="8"/>
      <c r="O131" s="8"/>
      <c r="P131" s="83"/>
      <c r="Q131" s="83"/>
      <c r="R131" s="84"/>
      <c r="S131" s="38"/>
      <c r="T131" s="83"/>
    </row>
    <row r="132" spans="1:20" ht="15">
      <c r="A132" s="58" t="s">
        <v>1278</v>
      </c>
      <c r="B132" s="60" t="s">
        <v>110</v>
      </c>
      <c r="C132" s="2" t="s">
        <v>639</v>
      </c>
      <c r="D132" s="7" t="s">
        <v>4</v>
      </c>
      <c r="E132" s="72" t="s">
        <v>2144</v>
      </c>
      <c r="F132" s="1">
        <f>E132*((100-$F$2)/100)</f>
        <v>30.854</v>
      </c>
      <c r="G132" s="8">
        <v>0.11</v>
      </c>
      <c r="H132" s="9">
        <v>1</v>
      </c>
      <c r="I132" s="18" t="s">
        <v>748</v>
      </c>
      <c r="J132" s="38"/>
      <c r="K132" s="69" t="s">
        <v>1376</v>
      </c>
      <c r="L132" s="8"/>
      <c r="M132" s="8"/>
      <c r="N132" s="8"/>
      <c r="O132" s="8"/>
      <c r="P132" s="83"/>
      <c r="Q132" s="83"/>
      <c r="R132" s="84"/>
      <c r="S132" s="38"/>
      <c r="T132" s="83"/>
    </row>
    <row r="133" spans="1:20" ht="15">
      <c r="A133" s="58" t="s">
        <v>1279</v>
      </c>
      <c r="B133" s="60" t="s">
        <v>111</v>
      </c>
      <c r="C133" s="2" t="s">
        <v>640</v>
      </c>
      <c r="D133" s="7" t="s">
        <v>4</v>
      </c>
      <c r="E133" s="72" t="s">
        <v>2145</v>
      </c>
      <c r="F133" s="1">
        <f>E133*((100-$F$2)/100)</f>
        <v>36.103</v>
      </c>
      <c r="G133" s="8">
        <v>0.21</v>
      </c>
      <c r="H133" s="9">
        <v>1</v>
      </c>
      <c r="I133" s="18" t="s">
        <v>749</v>
      </c>
      <c r="J133" s="38"/>
      <c r="K133" s="69" t="s">
        <v>1376</v>
      </c>
      <c r="L133" s="8"/>
      <c r="M133" s="8"/>
      <c r="N133" s="8"/>
      <c r="O133" s="8"/>
      <c r="P133" s="83"/>
      <c r="Q133" s="83"/>
      <c r="R133" s="84"/>
      <c r="S133" s="38"/>
      <c r="T133" s="83"/>
    </row>
    <row r="134" spans="1:20" ht="15">
      <c r="A134" s="58" t="s">
        <v>1280</v>
      </c>
      <c r="B134" s="60" t="s">
        <v>1122</v>
      </c>
      <c r="C134" s="2" t="s">
        <v>1123</v>
      </c>
      <c r="D134" s="7" t="s">
        <v>4</v>
      </c>
      <c r="E134" s="72" t="s">
        <v>1887</v>
      </c>
      <c r="F134" s="1">
        <f>E134*((100-$F$2)/100)</f>
        <v>6.318</v>
      </c>
      <c r="G134" s="8">
        <v>0.04</v>
      </c>
      <c r="H134" s="9">
        <v>5</v>
      </c>
      <c r="I134" s="18" t="s">
        <v>750</v>
      </c>
      <c r="J134" s="38"/>
      <c r="K134" s="69" t="s">
        <v>1376</v>
      </c>
      <c r="L134" s="8"/>
      <c r="M134" s="8"/>
      <c r="N134" s="8"/>
      <c r="O134" s="8"/>
      <c r="P134" s="83"/>
      <c r="Q134" s="83"/>
      <c r="R134" s="84"/>
      <c r="S134" s="38"/>
      <c r="T134" s="83"/>
    </row>
    <row r="135" spans="1:20" ht="15">
      <c r="A135" s="58"/>
      <c r="B135" s="60"/>
      <c r="C135" s="2"/>
      <c r="D135" s="7"/>
      <c r="E135" s="72"/>
      <c r="F135" s="1"/>
      <c r="G135" s="8"/>
      <c r="H135" s="9"/>
      <c r="I135" s="18"/>
      <c r="J135" s="38"/>
      <c r="K135" s="65"/>
      <c r="L135" s="8"/>
      <c r="M135" s="8"/>
      <c r="N135" s="8"/>
      <c r="O135" s="8"/>
      <c r="P135" s="83"/>
      <c r="Q135" s="83"/>
      <c r="T135" s="83"/>
    </row>
    <row r="136" spans="1:20" ht="15">
      <c r="A136" s="58"/>
      <c r="B136" s="60"/>
      <c r="C136" s="21" t="s">
        <v>1113</v>
      </c>
      <c r="D136" s="7"/>
      <c r="E136" s="72"/>
      <c r="F136" s="1"/>
      <c r="G136" s="8"/>
      <c r="H136" s="9"/>
      <c r="I136" s="18"/>
      <c r="J136" s="38"/>
      <c r="K136" s="65"/>
      <c r="L136" s="8"/>
      <c r="M136" s="8"/>
      <c r="N136" s="8"/>
      <c r="O136" s="8"/>
      <c r="P136" s="83"/>
      <c r="Q136" s="83"/>
      <c r="T136" s="83"/>
    </row>
    <row r="137" spans="1:20" ht="15" customHeight="1">
      <c r="A137" s="58"/>
      <c r="B137" s="61"/>
      <c r="C137" s="11" t="s">
        <v>729</v>
      </c>
      <c r="D137" s="7"/>
      <c r="E137" s="72"/>
      <c r="F137" s="1"/>
      <c r="G137" s="8"/>
      <c r="H137" s="9"/>
      <c r="I137" s="18"/>
      <c r="J137" s="38"/>
      <c r="K137" s="65"/>
      <c r="L137" s="8"/>
      <c r="M137" s="8"/>
      <c r="N137" s="8"/>
      <c r="O137" s="8"/>
      <c r="P137" s="83"/>
      <c r="Q137" s="83"/>
      <c r="T137" s="83"/>
    </row>
    <row r="138" spans="1:20" ht="15">
      <c r="A138" s="58" t="s">
        <v>1457</v>
      </c>
      <c r="B138" s="60" t="s">
        <v>135</v>
      </c>
      <c r="C138" s="2" t="s">
        <v>81</v>
      </c>
      <c r="D138" s="7" t="s">
        <v>4</v>
      </c>
      <c r="E138" s="72" t="s">
        <v>2029</v>
      </c>
      <c r="F138" s="1">
        <f>E138*((100-$F$2)/100)</f>
        <v>116.165</v>
      </c>
      <c r="G138" s="8">
        <v>1.1</v>
      </c>
      <c r="H138" s="9">
        <v>1</v>
      </c>
      <c r="I138" s="18" t="s">
        <v>731</v>
      </c>
      <c r="J138" s="38"/>
      <c r="K138" s="69" t="s">
        <v>1376</v>
      </c>
      <c r="L138" s="8"/>
      <c r="M138" s="8"/>
      <c r="N138" s="8"/>
      <c r="O138" s="8"/>
      <c r="P138" s="83"/>
      <c r="Q138" s="83"/>
      <c r="R138" s="84"/>
      <c r="S138" s="38"/>
      <c r="T138" s="83"/>
    </row>
    <row r="139" spans="1:20" ht="15">
      <c r="A139" s="58" t="s">
        <v>1297</v>
      </c>
      <c r="B139" s="60" t="s">
        <v>136</v>
      </c>
      <c r="C139" s="2" t="s">
        <v>82</v>
      </c>
      <c r="D139" s="7" t="s">
        <v>4</v>
      </c>
      <c r="E139" s="72" t="s">
        <v>2030</v>
      </c>
      <c r="F139" s="1">
        <f>E139*((100-$F$2)/100)</f>
        <v>123.57</v>
      </c>
      <c r="G139" s="8">
        <v>1.2</v>
      </c>
      <c r="H139" s="9">
        <v>1</v>
      </c>
      <c r="I139" s="18" t="s">
        <v>732</v>
      </c>
      <c r="J139" s="38"/>
      <c r="K139" s="69" t="s">
        <v>1376</v>
      </c>
      <c r="L139" s="8"/>
      <c r="M139" s="8"/>
      <c r="N139" s="8"/>
      <c r="O139" s="8"/>
      <c r="P139" s="83"/>
      <c r="Q139" s="83"/>
      <c r="R139" s="84"/>
      <c r="S139" s="38"/>
      <c r="T139" s="83"/>
    </row>
    <row r="140" spans="1:20" ht="15">
      <c r="A140" s="58" t="s">
        <v>1298</v>
      </c>
      <c r="B140" s="60" t="s">
        <v>137</v>
      </c>
      <c r="C140" s="2" t="s">
        <v>83</v>
      </c>
      <c r="D140" s="7" t="s">
        <v>4</v>
      </c>
      <c r="E140" s="72" t="s">
        <v>2031</v>
      </c>
      <c r="F140" s="1">
        <f>E140*((100-$F$2)/100)</f>
        <v>130.564</v>
      </c>
      <c r="G140" s="8">
        <v>1.3</v>
      </c>
      <c r="H140" s="9">
        <v>1</v>
      </c>
      <c r="I140" s="18" t="s">
        <v>733</v>
      </c>
      <c r="J140" s="38"/>
      <c r="K140" s="69" t="s">
        <v>1376</v>
      </c>
      <c r="L140" s="8"/>
      <c r="M140" s="8"/>
      <c r="N140" s="8"/>
      <c r="O140" s="8"/>
      <c r="P140" s="83"/>
      <c r="Q140" s="83"/>
      <c r="R140" s="84"/>
      <c r="S140" s="38"/>
      <c r="T140" s="83"/>
    </row>
    <row r="141" spans="1:20" ht="15">
      <c r="A141" s="58" t="s">
        <v>1299</v>
      </c>
      <c r="B141" s="60" t="s">
        <v>138</v>
      </c>
      <c r="C141" s="2" t="s">
        <v>84</v>
      </c>
      <c r="D141" s="7" t="s">
        <v>4</v>
      </c>
      <c r="E141" s="72" t="s">
        <v>2032</v>
      </c>
      <c r="F141" s="1">
        <f>E141*((100-$F$2)/100)</f>
        <v>137.558</v>
      </c>
      <c r="G141" s="8">
        <v>1.4</v>
      </c>
      <c r="H141" s="9">
        <v>1</v>
      </c>
      <c r="I141" s="18" t="s">
        <v>734</v>
      </c>
      <c r="J141" s="38"/>
      <c r="K141" s="69" t="s">
        <v>1376</v>
      </c>
      <c r="L141" s="8"/>
      <c r="M141" s="8"/>
      <c r="N141" s="8"/>
      <c r="O141" s="8"/>
      <c r="P141" s="83"/>
      <c r="Q141" s="83"/>
      <c r="R141" s="84"/>
      <c r="S141" s="38"/>
      <c r="T141" s="83"/>
    </row>
    <row r="142" spans="1:20" ht="15">
      <c r="A142" s="58" t="s">
        <v>1458</v>
      </c>
      <c r="B142" s="60" t="s">
        <v>139</v>
      </c>
      <c r="C142" s="2" t="s">
        <v>85</v>
      </c>
      <c r="D142" s="7" t="s">
        <v>4</v>
      </c>
      <c r="E142" s="72" t="s">
        <v>1903</v>
      </c>
      <c r="F142" s="1">
        <f>E142*((100-$F$2)/100)</f>
        <v>38.605</v>
      </c>
      <c r="G142" s="8">
        <v>0.145</v>
      </c>
      <c r="H142" s="9">
        <v>1</v>
      </c>
      <c r="I142" s="18" t="s">
        <v>735</v>
      </c>
      <c r="J142" s="38"/>
      <c r="K142" s="69" t="s">
        <v>1376</v>
      </c>
      <c r="L142" s="8"/>
      <c r="M142" s="8"/>
      <c r="N142" s="8"/>
      <c r="O142" s="8"/>
      <c r="P142" s="83"/>
      <c r="Q142" s="83"/>
      <c r="R142" s="84"/>
      <c r="S142" s="38"/>
      <c r="T142" s="83"/>
    </row>
    <row r="143" spans="1:20" ht="15">
      <c r="A143" s="58" t="s">
        <v>1300</v>
      </c>
      <c r="B143" s="60" t="s">
        <v>140</v>
      </c>
      <c r="C143" s="2" t="s">
        <v>86</v>
      </c>
      <c r="D143" s="7" t="s">
        <v>4</v>
      </c>
      <c r="E143" s="72" t="s">
        <v>1904</v>
      </c>
      <c r="F143" s="1">
        <f>E143*((100-$F$2)/100)</f>
        <v>68.292</v>
      </c>
      <c r="G143" s="8">
        <v>0.281</v>
      </c>
      <c r="H143" s="9">
        <v>1</v>
      </c>
      <c r="I143" s="18" t="s">
        <v>736</v>
      </c>
      <c r="J143" s="38"/>
      <c r="K143" s="69" t="s">
        <v>1376</v>
      </c>
      <c r="L143" s="8"/>
      <c r="M143" s="8"/>
      <c r="N143" s="8"/>
      <c r="O143" s="8"/>
      <c r="P143" s="83"/>
      <c r="Q143" s="83"/>
      <c r="R143" s="84"/>
      <c r="S143" s="38"/>
      <c r="T143" s="83"/>
    </row>
    <row r="144" spans="1:20" ht="15">
      <c r="A144" s="58" t="s">
        <v>1459</v>
      </c>
      <c r="B144" s="60" t="s">
        <v>141</v>
      </c>
      <c r="C144" s="2" t="s">
        <v>87</v>
      </c>
      <c r="D144" s="7" t="s">
        <v>4</v>
      </c>
      <c r="E144" s="72" t="s">
        <v>1905</v>
      </c>
      <c r="F144" s="1">
        <f>E144*((100-$F$2)/100)</f>
        <v>97.981</v>
      </c>
      <c r="G144" s="8">
        <v>0.417</v>
      </c>
      <c r="H144" s="9">
        <v>1</v>
      </c>
      <c r="I144" s="18" t="s">
        <v>737</v>
      </c>
      <c r="J144" s="38"/>
      <c r="K144" s="69" t="s">
        <v>1376</v>
      </c>
      <c r="L144" s="8"/>
      <c r="M144" s="8"/>
      <c r="N144" s="8"/>
      <c r="O144" s="8"/>
      <c r="P144" s="83"/>
      <c r="Q144" s="83"/>
      <c r="R144" s="84"/>
      <c r="S144" s="38"/>
      <c r="T144" s="83"/>
    </row>
    <row r="145" spans="1:20" ht="15">
      <c r="A145" s="58" t="s">
        <v>1301</v>
      </c>
      <c r="B145" s="60" t="s">
        <v>142</v>
      </c>
      <c r="C145" s="2" t="s">
        <v>88</v>
      </c>
      <c r="D145" s="7" t="s">
        <v>4</v>
      </c>
      <c r="E145" s="72" t="s">
        <v>1906</v>
      </c>
      <c r="F145" s="1">
        <f>E145*((100-$F$2)/100)</f>
        <v>127.669</v>
      </c>
      <c r="G145" s="8">
        <v>0.553</v>
      </c>
      <c r="H145" s="9">
        <v>1</v>
      </c>
      <c r="I145" s="18" t="s">
        <v>738</v>
      </c>
      <c r="J145" s="38"/>
      <c r="K145" s="69" t="s">
        <v>1376</v>
      </c>
      <c r="L145" s="8"/>
      <c r="M145" s="8"/>
      <c r="N145" s="8"/>
      <c r="O145" s="8"/>
      <c r="P145" s="83"/>
      <c r="Q145" s="83"/>
      <c r="R145" s="84"/>
      <c r="S145" s="38"/>
      <c r="T145" s="83"/>
    </row>
    <row r="146" spans="1:20" ht="15">
      <c r="A146" s="58" t="s">
        <v>1460</v>
      </c>
      <c r="B146" s="60" t="s">
        <v>143</v>
      </c>
      <c r="C146" s="2" t="s">
        <v>90</v>
      </c>
      <c r="D146" s="7" t="s">
        <v>4</v>
      </c>
      <c r="E146" s="72" t="s">
        <v>1874</v>
      </c>
      <c r="F146" s="1">
        <f>E146*((100-$F$2)/100)</f>
        <v>2.616</v>
      </c>
      <c r="G146" s="8">
        <v>0.03</v>
      </c>
      <c r="H146" s="9">
        <v>5</v>
      </c>
      <c r="I146" s="18" t="s">
        <v>739</v>
      </c>
      <c r="J146" s="38"/>
      <c r="K146" s="69" t="s">
        <v>1376</v>
      </c>
      <c r="L146" s="8"/>
      <c r="M146" s="8"/>
      <c r="N146" s="8"/>
      <c r="O146" s="8"/>
      <c r="P146" s="83"/>
      <c r="Q146" s="83"/>
      <c r="R146" s="84"/>
      <c r="S146" s="38"/>
      <c r="T146" s="83"/>
    </row>
    <row r="147" spans="1:20" ht="15">
      <c r="A147" s="58" t="s">
        <v>1461</v>
      </c>
      <c r="B147" s="60" t="s">
        <v>144</v>
      </c>
      <c r="C147" s="2" t="s">
        <v>1105</v>
      </c>
      <c r="D147" s="7" t="s">
        <v>4</v>
      </c>
      <c r="E147" s="72" t="s">
        <v>2107</v>
      </c>
      <c r="F147" s="1">
        <f>E147*((100-$F$2)/100)</f>
        <v>2.469</v>
      </c>
      <c r="G147" s="8">
        <v>0.03</v>
      </c>
      <c r="H147" s="9">
        <v>5</v>
      </c>
      <c r="I147" s="18" t="s">
        <v>740</v>
      </c>
      <c r="J147" s="38"/>
      <c r="K147" s="69" t="s">
        <v>1376</v>
      </c>
      <c r="L147" s="8"/>
      <c r="M147" s="8"/>
      <c r="N147" s="8"/>
      <c r="O147" s="8"/>
      <c r="P147" s="83"/>
      <c r="Q147" s="83"/>
      <c r="R147" s="84"/>
      <c r="S147" s="38"/>
      <c r="T147" s="83"/>
    </row>
    <row r="148" spans="1:20" ht="15">
      <c r="A148" s="58" t="s">
        <v>1274</v>
      </c>
      <c r="B148" s="60" t="s">
        <v>106</v>
      </c>
      <c r="C148" s="2" t="s">
        <v>1739</v>
      </c>
      <c r="D148" s="7" t="s">
        <v>4</v>
      </c>
      <c r="E148" s="72" t="s">
        <v>2120</v>
      </c>
      <c r="F148" s="1">
        <f>E148*((100-$F$2)/100)</f>
        <v>3.615</v>
      </c>
      <c r="G148" s="8">
        <v>0.03</v>
      </c>
      <c r="H148" s="9">
        <v>5</v>
      </c>
      <c r="I148" s="18" t="s">
        <v>741</v>
      </c>
      <c r="J148" s="38"/>
      <c r="K148" s="69" t="s">
        <v>1376</v>
      </c>
      <c r="L148" s="8"/>
      <c r="M148" s="8"/>
      <c r="N148" s="8"/>
      <c r="O148" s="8"/>
      <c r="P148" s="83"/>
      <c r="Q148" s="83"/>
      <c r="R148" s="84"/>
      <c r="S148" s="38"/>
      <c r="T148" s="83"/>
    </row>
    <row r="149" spans="1:20" ht="15">
      <c r="A149" s="58" t="s">
        <v>1295</v>
      </c>
      <c r="B149" s="60" t="s">
        <v>133</v>
      </c>
      <c r="C149" s="2" t="s">
        <v>89</v>
      </c>
      <c r="D149" s="7" t="s">
        <v>4</v>
      </c>
      <c r="E149" s="72" t="s">
        <v>1741</v>
      </c>
      <c r="F149" s="1">
        <f>E149*((100-$F$2)/100)</f>
        <v>7.112</v>
      </c>
      <c r="G149" s="8">
        <v>0.07</v>
      </c>
      <c r="H149" s="9">
        <v>5</v>
      </c>
      <c r="I149" s="18" t="s">
        <v>742</v>
      </c>
      <c r="J149" s="38"/>
      <c r="K149" s="69" t="s">
        <v>1376</v>
      </c>
      <c r="L149" s="8"/>
      <c r="M149" s="8"/>
      <c r="N149" s="8"/>
      <c r="O149" s="8"/>
      <c r="P149" s="83"/>
      <c r="Q149" s="83"/>
      <c r="R149" s="84"/>
      <c r="S149" s="38"/>
      <c r="T149" s="83"/>
    </row>
    <row r="150" spans="1:20" ht="15">
      <c r="A150" s="58" t="s">
        <v>1296</v>
      </c>
      <c r="B150" s="60" t="s">
        <v>134</v>
      </c>
      <c r="C150" s="2" t="s">
        <v>150</v>
      </c>
      <c r="D150" s="7" t="s">
        <v>4</v>
      </c>
      <c r="E150" s="72" t="s">
        <v>1742</v>
      </c>
      <c r="F150" s="1">
        <f>E150*((100-$F$2)/100)</f>
        <v>8.405</v>
      </c>
      <c r="G150" s="8">
        <v>0.09</v>
      </c>
      <c r="H150" s="9">
        <v>5</v>
      </c>
      <c r="I150" s="18" t="s">
        <v>743</v>
      </c>
      <c r="J150" s="38"/>
      <c r="K150" s="69" t="s">
        <v>1376</v>
      </c>
      <c r="L150" s="8"/>
      <c r="M150" s="8"/>
      <c r="N150" s="8"/>
      <c r="O150" s="8"/>
      <c r="P150" s="83"/>
      <c r="Q150" s="83"/>
      <c r="R150" s="84"/>
      <c r="S150" s="38"/>
      <c r="T150" s="83"/>
    </row>
    <row r="151" spans="1:20" ht="15">
      <c r="A151" s="58" t="s">
        <v>1302</v>
      </c>
      <c r="B151" s="60" t="s">
        <v>145</v>
      </c>
      <c r="C151" s="2" t="s">
        <v>91</v>
      </c>
      <c r="D151" s="7" t="s">
        <v>4</v>
      </c>
      <c r="E151" s="72" t="s">
        <v>2117</v>
      </c>
      <c r="F151" s="1">
        <f>E151*((100-$F$2)/100)</f>
        <v>7.964</v>
      </c>
      <c r="G151" s="8">
        <v>0.01</v>
      </c>
      <c r="H151" s="9">
        <v>5</v>
      </c>
      <c r="I151" s="18" t="s">
        <v>744</v>
      </c>
      <c r="J151" s="38"/>
      <c r="K151" s="69" t="s">
        <v>1376</v>
      </c>
      <c r="L151" s="8"/>
      <c r="M151" s="8"/>
      <c r="N151" s="8"/>
      <c r="O151" s="8"/>
      <c r="P151" s="83"/>
      <c r="Q151" s="83"/>
      <c r="R151" s="84"/>
      <c r="S151" s="38"/>
      <c r="T151" s="83"/>
    </row>
    <row r="152" spans="1:20" ht="15">
      <c r="A152" s="58" t="s">
        <v>1303</v>
      </c>
      <c r="B152" s="60" t="s">
        <v>146</v>
      </c>
      <c r="C152" s="2" t="s">
        <v>92</v>
      </c>
      <c r="D152" s="7" t="s">
        <v>4</v>
      </c>
      <c r="E152" s="72" t="s">
        <v>2118</v>
      </c>
      <c r="F152" s="1">
        <f>E152*((100-$F$2)/100)</f>
        <v>8.258</v>
      </c>
      <c r="G152" s="8">
        <v>0.012</v>
      </c>
      <c r="H152" s="9">
        <v>5</v>
      </c>
      <c r="I152" s="18" t="s">
        <v>745</v>
      </c>
      <c r="J152" s="38"/>
      <c r="K152" s="69" t="s">
        <v>1376</v>
      </c>
      <c r="L152" s="8"/>
      <c r="M152" s="8"/>
      <c r="N152" s="8"/>
      <c r="O152" s="8"/>
      <c r="P152" s="83"/>
      <c r="Q152" s="83"/>
      <c r="R152" s="84"/>
      <c r="S152" s="38"/>
      <c r="T152" s="83"/>
    </row>
    <row r="153" spans="1:20" ht="15">
      <c r="A153" s="58" t="s">
        <v>1304</v>
      </c>
      <c r="B153" s="60" t="s">
        <v>147</v>
      </c>
      <c r="C153" s="2" t="s">
        <v>93</v>
      </c>
      <c r="D153" s="7" t="s">
        <v>4</v>
      </c>
      <c r="E153" s="72" t="s">
        <v>2035</v>
      </c>
      <c r="F153" s="1">
        <f>E153*((100-$F$2)/100)</f>
        <v>8.523</v>
      </c>
      <c r="G153" s="8">
        <v>0.015</v>
      </c>
      <c r="H153" s="9">
        <v>5</v>
      </c>
      <c r="I153" s="18" t="s">
        <v>746</v>
      </c>
      <c r="J153" s="38"/>
      <c r="K153" s="69" t="s">
        <v>1376</v>
      </c>
      <c r="L153" s="8"/>
      <c r="M153" s="8"/>
      <c r="N153" s="8"/>
      <c r="O153" s="8"/>
      <c r="P153" s="83"/>
      <c r="Q153" s="83"/>
      <c r="R153" s="84"/>
      <c r="S153" s="38"/>
      <c r="T153" s="83"/>
    </row>
    <row r="154" spans="1:20" ht="15">
      <c r="A154" s="58" t="s">
        <v>1277</v>
      </c>
      <c r="B154" s="60" t="s">
        <v>109</v>
      </c>
      <c r="C154" s="2" t="s">
        <v>638</v>
      </c>
      <c r="D154" s="7" t="s">
        <v>4</v>
      </c>
      <c r="E154" s="72" t="s">
        <v>2143</v>
      </c>
      <c r="F154" s="1">
        <f>E154*((100-$F$2)/100)</f>
        <v>30.188</v>
      </c>
      <c r="G154" s="8">
        <v>0.01</v>
      </c>
      <c r="H154" s="9">
        <v>1</v>
      </c>
      <c r="I154" s="18" t="s">
        <v>747</v>
      </c>
      <c r="J154" s="38"/>
      <c r="K154" s="69" t="s">
        <v>1376</v>
      </c>
      <c r="L154" s="8"/>
      <c r="M154" s="8"/>
      <c r="N154" s="8"/>
      <c r="O154" s="8"/>
      <c r="P154" s="83"/>
      <c r="Q154" s="83"/>
      <c r="R154" s="84"/>
      <c r="S154" s="38"/>
      <c r="T154" s="83"/>
    </row>
    <row r="155" spans="1:20" ht="15">
      <c r="A155" s="58" t="s">
        <v>1278</v>
      </c>
      <c r="B155" s="60" t="s">
        <v>110</v>
      </c>
      <c r="C155" s="2" t="s">
        <v>639</v>
      </c>
      <c r="D155" s="7" t="s">
        <v>4</v>
      </c>
      <c r="E155" s="72" t="s">
        <v>2144</v>
      </c>
      <c r="F155" s="1">
        <f>E155*((100-$F$2)/100)</f>
        <v>30.854</v>
      </c>
      <c r="G155" s="8">
        <v>0.012</v>
      </c>
      <c r="H155" s="9">
        <v>1</v>
      </c>
      <c r="I155" s="18" t="s">
        <v>748</v>
      </c>
      <c r="J155" s="38"/>
      <c r="K155" s="69" t="s">
        <v>1376</v>
      </c>
      <c r="L155" s="8"/>
      <c r="M155" s="8"/>
      <c r="N155" s="8"/>
      <c r="O155" s="8"/>
      <c r="P155" s="83"/>
      <c r="Q155" s="83"/>
      <c r="R155" s="84"/>
      <c r="S155" s="38"/>
      <c r="T155" s="83"/>
    </row>
    <row r="156" spans="1:20" ht="15">
      <c r="A156" s="58" t="s">
        <v>1279</v>
      </c>
      <c r="B156" s="60" t="s">
        <v>111</v>
      </c>
      <c r="C156" s="2" t="s">
        <v>640</v>
      </c>
      <c r="D156" s="7" t="s">
        <v>4</v>
      </c>
      <c r="E156" s="72" t="s">
        <v>2145</v>
      </c>
      <c r="F156" s="1">
        <f>E156*((100-$F$2)/100)</f>
        <v>36.103</v>
      </c>
      <c r="G156" s="8">
        <v>0.015</v>
      </c>
      <c r="H156" s="9">
        <v>1</v>
      </c>
      <c r="I156" s="18" t="s">
        <v>749</v>
      </c>
      <c r="J156" s="38"/>
      <c r="K156" s="69" t="s">
        <v>1376</v>
      </c>
      <c r="L156" s="8"/>
      <c r="M156" s="8"/>
      <c r="N156" s="8"/>
      <c r="O156" s="8"/>
      <c r="P156" s="83"/>
      <c r="Q156" s="83"/>
      <c r="R156" s="84"/>
      <c r="S156" s="38"/>
      <c r="T156" s="83"/>
    </row>
    <row r="157" spans="1:20" ht="15">
      <c r="A157" s="58" t="s">
        <v>1280</v>
      </c>
      <c r="B157" s="60" t="s">
        <v>1122</v>
      </c>
      <c r="C157" s="2" t="s">
        <v>1123</v>
      </c>
      <c r="D157" s="7" t="s">
        <v>4</v>
      </c>
      <c r="E157" s="72" t="s">
        <v>1887</v>
      </c>
      <c r="F157" s="1">
        <f>E157*((100-$F$2)/100)</f>
        <v>6.318</v>
      </c>
      <c r="G157" s="8">
        <v>0.04</v>
      </c>
      <c r="H157" s="9">
        <v>5</v>
      </c>
      <c r="I157" s="18" t="s">
        <v>750</v>
      </c>
      <c r="J157" s="38"/>
      <c r="K157" s="69" t="s">
        <v>1376</v>
      </c>
      <c r="L157" s="8"/>
      <c r="M157" s="8"/>
      <c r="N157" s="8"/>
      <c r="O157" s="8"/>
      <c r="P157" s="83"/>
      <c r="Q157" s="83"/>
      <c r="R157" s="84"/>
      <c r="S157" s="38"/>
      <c r="T157" s="83"/>
    </row>
    <row r="158" spans="1:20" ht="15">
      <c r="A158" s="58" t="s">
        <v>1462</v>
      </c>
      <c r="B158" s="60" t="s">
        <v>148</v>
      </c>
      <c r="C158" s="2" t="s">
        <v>94</v>
      </c>
      <c r="D158" s="7" t="s">
        <v>4</v>
      </c>
      <c r="E158" s="72" t="s">
        <v>2096</v>
      </c>
      <c r="F158" s="1">
        <f>E158*((100-$F$2)/100)</f>
        <v>11.432</v>
      </c>
      <c r="G158" s="8">
        <v>0.08</v>
      </c>
      <c r="H158" s="9">
        <v>1</v>
      </c>
      <c r="I158" s="18" t="s">
        <v>751</v>
      </c>
      <c r="J158" s="38"/>
      <c r="K158" s="69" t="s">
        <v>1376</v>
      </c>
      <c r="L158" s="8"/>
      <c r="M158" s="8"/>
      <c r="N158" s="8"/>
      <c r="O158" s="8"/>
      <c r="P158" s="83"/>
      <c r="Q158" s="83"/>
      <c r="R158" s="84"/>
      <c r="S158" s="38"/>
      <c r="T158" s="83"/>
    </row>
    <row r="159" spans="1:20" ht="15">
      <c r="A159" s="58" t="s">
        <v>1463</v>
      </c>
      <c r="B159" s="60" t="s">
        <v>149</v>
      </c>
      <c r="C159" s="2" t="s">
        <v>1099</v>
      </c>
      <c r="D159" s="7" t="s">
        <v>4</v>
      </c>
      <c r="E159" s="72" t="s">
        <v>2078</v>
      </c>
      <c r="F159" s="1">
        <f>E159*((100-$F$2)/100)</f>
        <v>19.101</v>
      </c>
      <c r="G159" s="8">
        <v>0.19</v>
      </c>
      <c r="H159" s="9">
        <v>1</v>
      </c>
      <c r="I159" s="18" t="s">
        <v>752</v>
      </c>
      <c r="J159" s="38"/>
      <c r="K159" s="69" t="s">
        <v>1376</v>
      </c>
      <c r="L159" s="8"/>
      <c r="M159" s="8"/>
      <c r="N159" s="8"/>
      <c r="O159" s="8"/>
      <c r="P159" s="83"/>
      <c r="Q159" s="83"/>
      <c r="R159" s="84"/>
      <c r="S159" s="38"/>
      <c r="T159" s="83"/>
    </row>
    <row r="160" spans="1:20" ht="15">
      <c r="A160" s="58"/>
      <c r="B160" s="60"/>
      <c r="C160" s="2"/>
      <c r="D160" s="7"/>
      <c r="E160" s="72"/>
      <c r="F160" s="1"/>
      <c r="G160" s="8"/>
      <c r="H160" s="9"/>
      <c r="I160" s="18"/>
      <c r="J160" s="38"/>
      <c r="K160" s="65"/>
      <c r="L160" s="8"/>
      <c r="M160" s="8"/>
      <c r="N160" s="8"/>
      <c r="O160" s="8"/>
      <c r="P160" s="83"/>
      <c r="Q160" s="83"/>
      <c r="T160" s="83"/>
    </row>
    <row r="161" spans="1:20" ht="15">
      <c r="A161" s="58"/>
      <c r="B161" s="60"/>
      <c r="C161" s="21" t="s">
        <v>1114</v>
      </c>
      <c r="D161" s="7"/>
      <c r="E161" s="72"/>
      <c r="F161" s="1"/>
      <c r="G161" s="8"/>
      <c r="H161" s="9"/>
      <c r="I161" s="18"/>
      <c r="J161" s="38"/>
      <c r="K161" s="65"/>
      <c r="L161" s="8"/>
      <c r="M161" s="8"/>
      <c r="N161" s="8"/>
      <c r="O161" s="8"/>
      <c r="P161" s="83"/>
      <c r="Q161" s="83"/>
      <c r="T161" s="83"/>
    </row>
    <row r="162" spans="1:20" ht="15">
      <c r="A162" s="58" t="s">
        <v>1305</v>
      </c>
      <c r="B162" s="60" t="s">
        <v>152</v>
      </c>
      <c r="C162" s="2" t="s">
        <v>258</v>
      </c>
      <c r="D162" s="7" t="s">
        <v>4</v>
      </c>
      <c r="E162" s="72" t="s">
        <v>1961</v>
      </c>
      <c r="F162" s="1">
        <f>E162*((100-$F$2)/100)</f>
        <v>146.956</v>
      </c>
      <c r="G162" s="8">
        <v>4.3</v>
      </c>
      <c r="H162" s="9">
        <v>1</v>
      </c>
      <c r="I162" s="18" t="s">
        <v>811</v>
      </c>
      <c r="J162" s="38"/>
      <c r="K162" s="69" t="s">
        <v>1376</v>
      </c>
      <c r="L162" s="8"/>
      <c r="M162" s="8"/>
      <c r="N162" s="8"/>
      <c r="O162" s="8"/>
      <c r="P162" s="83"/>
      <c r="Q162" s="83"/>
      <c r="R162" s="84"/>
      <c r="S162" s="38"/>
      <c r="T162" s="83"/>
    </row>
    <row r="163" spans="1:20" ht="15">
      <c r="A163" s="58" t="s">
        <v>1306</v>
      </c>
      <c r="B163" s="60" t="s">
        <v>153</v>
      </c>
      <c r="C163" s="2" t="s">
        <v>259</v>
      </c>
      <c r="D163" s="7" t="s">
        <v>4</v>
      </c>
      <c r="E163" s="72" t="s">
        <v>1962</v>
      </c>
      <c r="F163" s="1">
        <f>E163*((100-$F$2)/100)</f>
        <v>165.372</v>
      </c>
      <c r="G163" s="8">
        <v>4.6</v>
      </c>
      <c r="H163" s="9">
        <v>1</v>
      </c>
      <c r="I163" s="18" t="s">
        <v>812</v>
      </c>
      <c r="J163" s="38"/>
      <c r="K163" s="69" t="s">
        <v>1376</v>
      </c>
      <c r="L163" s="8"/>
      <c r="M163" s="8"/>
      <c r="N163" s="8"/>
      <c r="O163" s="8"/>
      <c r="P163" s="83"/>
      <c r="Q163" s="83"/>
      <c r="R163" s="84"/>
      <c r="S163" s="38"/>
      <c r="T163" s="83"/>
    </row>
    <row r="164" spans="1:20" ht="15">
      <c r="A164" s="58" t="s">
        <v>1307</v>
      </c>
      <c r="B164" s="60" t="s">
        <v>154</v>
      </c>
      <c r="C164" s="2" t="s">
        <v>260</v>
      </c>
      <c r="D164" s="7" t="s">
        <v>4</v>
      </c>
      <c r="E164" s="72" t="s">
        <v>1964</v>
      </c>
      <c r="F164" s="1">
        <f>E164*((100-$F$2)/100)</f>
        <v>184.219</v>
      </c>
      <c r="G164" s="8">
        <v>5</v>
      </c>
      <c r="H164" s="9">
        <v>1</v>
      </c>
      <c r="I164" s="18" t="s">
        <v>813</v>
      </c>
      <c r="J164" s="38"/>
      <c r="K164" s="69" t="s">
        <v>1376</v>
      </c>
      <c r="L164" s="8"/>
      <c r="M164" s="8"/>
      <c r="N164" s="8"/>
      <c r="O164" s="8"/>
      <c r="P164" s="83"/>
      <c r="Q164" s="83"/>
      <c r="R164" s="84"/>
      <c r="S164" s="38"/>
      <c r="T164" s="83"/>
    </row>
    <row r="165" spans="1:20" ht="15">
      <c r="A165" s="58" t="s">
        <v>1308</v>
      </c>
      <c r="B165" s="60" t="s">
        <v>155</v>
      </c>
      <c r="C165" s="2" t="s">
        <v>261</v>
      </c>
      <c r="D165" s="7" t="s">
        <v>4</v>
      </c>
      <c r="E165" s="72" t="s">
        <v>1966</v>
      </c>
      <c r="F165" s="1">
        <f>E165*((100-$F$2)/100)</f>
        <v>202.478</v>
      </c>
      <c r="G165" s="8">
        <v>5.5</v>
      </c>
      <c r="H165" s="9">
        <v>1</v>
      </c>
      <c r="I165" s="18" t="s">
        <v>814</v>
      </c>
      <c r="J165" s="38"/>
      <c r="K165" s="69" t="s">
        <v>1376</v>
      </c>
      <c r="L165" s="8"/>
      <c r="M165" s="8"/>
      <c r="N165" s="8"/>
      <c r="O165" s="8"/>
      <c r="P165" s="83"/>
      <c r="Q165" s="83"/>
      <c r="R165" s="84"/>
      <c r="S165" s="38"/>
      <c r="T165" s="83"/>
    </row>
    <row r="166" spans="1:20" ht="15">
      <c r="A166" s="58" t="s">
        <v>1309</v>
      </c>
      <c r="B166" s="60" t="s">
        <v>156</v>
      </c>
      <c r="C166" s="2" t="s">
        <v>262</v>
      </c>
      <c r="D166" s="7" t="s">
        <v>4</v>
      </c>
      <c r="E166" s="72" t="s">
        <v>1968</v>
      </c>
      <c r="F166" s="1">
        <f>E166*((100-$F$2)/100)</f>
        <v>221.012</v>
      </c>
      <c r="G166" s="8">
        <v>6</v>
      </c>
      <c r="H166" s="9">
        <v>1</v>
      </c>
      <c r="I166" s="18" t="s">
        <v>815</v>
      </c>
      <c r="J166" s="38"/>
      <c r="K166" s="69" t="s">
        <v>1376</v>
      </c>
      <c r="L166" s="8"/>
      <c r="M166" s="8"/>
      <c r="N166" s="8"/>
      <c r="O166" s="8"/>
      <c r="P166" s="83"/>
      <c r="Q166" s="83"/>
      <c r="R166" s="84"/>
      <c r="S166" s="38"/>
      <c r="T166" s="83"/>
    </row>
    <row r="167" spans="1:20" ht="15">
      <c r="A167" s="58" t="s">
        <v>1310</v>
      </c>
      <c r="B167" s="60" t="s">
        <v>157</v>
      </c>
      <c r="C167" s="2" t="s">
        <v>329</v>
      </c>
      <c r="D167" s="7" t="s">
        <v>4</v>
      </c>
      <c r="E167" s="72" t="s">
        <v>1970</v>
      </c>
      <c r="F167" s="1">
        <f>E167*((100-$F$2)/100)</f>
        <v>257.883</v>
      </c>
      <c r="G167" s="8">
        <v>6.4</v>
      </c>
      <c r="H167" s="9">
        <v>1</v>
      </c>
      <c r="I167" s="18" t="s">
        <v>816</v>
      </c>
      <c r="J167" s="38"/>
      <c r="K167" s="69" t="s">
        <v>1376</v>
      </c>
      <c r="L167" s="8"/>
      <c r="M167" s="8"/>
      <c r="N167" s="8"/>
      <c r="O167" s="8"/>
      <c r="P167" s="83"/>
      <c r="Q167" s="83"/>
      <c r="R167" s="84"/>
      <c r="S167" s="38"/>
      <c r="T167" s="83"/>
    </row>
    <row r="168" spans="1:20" ht="15">
      <c r="A168" s="58" t="s">
        <v>1464</v>
      </c>
      <c r="B168" s="60" t="s">
        <v>158</v>
      </c>
      <c r="C168" s="2" t="s">
        <v>263</v>
      </c>
      <c r="D168" s="7" t="s">
        <v>4</v>
      </c>
      <c r="E168" s="72" t="s">
        <v>1930</v>
      </c>
      <c r="F168" s="1">
        <f>E168*((100-$F$2)/100)</f>
        <v>169.035</v>
      </c>
      <c r="G168" s="8">
        <v>4.4</v>
      </c>
      <c r="H168" s="9">
        <v>1</v>
      </c>
      <c r="I168" s="18" t="s">
        <v>817</v>
      </c>
      <c r="J168" s="38"/>
      <c r="K168" s="69" t="s">
        <v>1376</v>
      </c>
      <c r="L168" s="8"/>
      <c r="M168" s="8"/>
      <c r="N168" s="8"/>
      <c r="O168" s="8"/>
      <c r="P168" s="83"/>
      <c r="Q168" s="83"/>
      <c r="R168" s="84"/>
      <c r="S168" s="38"/>
      <c r="T168" s="83"/>
    </row>
    <row r="169" spans="1:20" ht="15">
      <c r="A169" s="58" t="s">
        <v>1465</v>
      </c>
      <c r="B169" s="60" t="s">
        <v>159</v>
      </c>
      <c r="C169" s="2" t="s">
        <v>264</v>
      </c>
      <c r="D169" s="7" t="s">
        <v>4</v>
      </c>
      <c r="E169" s="72" t="s">
        <v>1963</v>
      </c>
      <c r="F169" s="1">
        <f>E169*((100-$F$2)/100)</f>
        <v>190.41</v>
      </c>
      <c r="G169" s="8">
        <v>4.7</v>
      </c>
      <c r="H169" s="9">
        <v>1</v>
      </c>
      <c r="I169" s="18" t="s">
        <v>818</v>
      </c>
      <c r="J169" s="38"/>
      <c r="K169" s="69" t="s">
        <v>1376</v>
      </c>
      <c r="L169" s="8"/>
      <c r="M169" s="8"/>
      <c r="N169" s="8"/>
      <c r="O169" s="8"/>
      <c r="P169" s="83"/>
      <c r="Q169" s="83"/>
      <c r="R169" s="84"/>
      <c r="S169" s="38"/>
      <c r="T169" s="83"/>
    </row>
    <row r="170" spans="1:20" ht="15">
      <c r="A170" s="58" t="s">
        <v>1466</v>
      </c>
      <c r="B170" s="60" t="s">
        <v>160</v>
      </c>
      <c r="C170" s="2" t="s">
        <v>265</v>
      </c>
      <c r="D170" s="7" t="s">
        <v>4</v>
      </c>
      <c r="E170" s="72" t="s">
        <v>1965</v>
      </c>
      <c r="F170" s="1">
        <f>E170*((100-$F$2)/100)</f>
        <v>211.921</v>
      </c>
      <c r="G170" s="8">
        <v>5</v>
      </c>
      <c r="H170" s="9">
        <v>1</v>
      </c>
      <c r="I170" s="18" t="s">
        <v>819</v>
      </c>
      <c r="J170" s="38"/>
      <c r="K170" s="69" t="s">
        <v>1376</v>
      </c>
      <c r="L170" s="8"/>
      <c r="M170" s="8"/>
      <c r="N170" s="8"/>
      <c r="O170" s="8"/>
      <c r="P170" s="83"/>
      <c r="Q170" s="83"/>
      <c r="R170" s="84"/>
      <c r="S170" s="38"/>
      <c r="T170" s="83"/>
    </row>
    <row r="171" spans="1:20" ht="15">
      <c r="A171" s="58" t="s">
        <v>1311</v>
      </c>
      <c r="B171" s="60" t="s">
        <v>161</v>
      </c>
      <c r="C171" s="2" t="s">
        <v>266</v>
      </c>
      <c r="D171" s="7" t="s">
        <v>4</v>
      </c>
      <c r="E171" s="72" t="s">
        <v>1967</v>
      </c>
      <c r="F171" s="1">
        <f>E171*((100-$F$2)/100)</f>
        <v>232.963</v>
      </c>
      <c r="G171" s="8">
        <v>5.7</v>
      </c>
      <c r="H171" s="9">
        <v>1</v>
      </c>
      <c r="I171" s="18" t="s">
        <v>820</v>
      </c>
      <c r="J171" s="38"/>
      <c r="K171" s="69" t="s">
        <v>1376</v>
      </c>
      <c r="L171" s="8"/>
      <c r="M171" s="8"/>
      <c r="N171" s="8"/>
      <c r="O171" s="8"/>
      <c r="P171" s="83"/>
      <c r="Q171" s="83"/>
      <c r="R171" s="84"/>
      <c r="S171" s="38"/>
      <c r="T171" s="83"/>
    </row>
    <row r="172" spans="1:20" ht="15">
      <c r="A172" s="58" t="s">
        <v>1312</v>
      </c>
      <c r="B172" s="60" t="s">
        <v>162</v>
      </c>
      <c r="C172" s="2" t="s">
        <v>267</v>
      </c>
      <c r="D172" s="7" t="s">
        <v>4</v>
      </c>
      <c r="E172" s="72" t="s">
        <v>1969</v>
      </c>
      <c r="F172" s="1">
        <f>E172*((100-$F$2)/100)</f>
        <v>254.219</v>
      </c>
      <c r="G172" s="8">
        <v>6.2</v>
      </c>
      <c r="H172" s="9">
        <v>1</v>
      </c>
      <c r="I172" s="18" t="s">
        <v>821</v>
      </c>
      <c r="J172" s="38"/>
      <c r="K172" s="69" t="s">
        <v>1376</v>
      </c>
      <c r="L172" s="8"/>
      <c r="M172" s="8"/>
      <c r="N172" s="8"/>
      <c r="O172" s="8"/>
      <c r="P172" s="83"/>
      <c r="Q172" s="83"/>
      <c r="R172" s="84"/>
      <c r="S172" s="38"/>
      <c r="T172" s="83"/>
    </row>
    <row r="173" spans="1:20" ht="15">
      <c r="A173" s="58" t="s">
        <v>1313</v>
      </c>
      <c r="B173" s="60" t="s">
        <v>163</v>
      </c>
      <c r="C173" s="2" t="s">
        <v>268</v>
      </c>
      <c r="D173" s="7" t="s">
        <v>4</v>
      </c>
      <c r="E173" s="72" t="s">
        <v>1971</v>
      </c>
      <c r="F173" s="1">
        <f>E173*((100-$F$2)/100)</f>
        <v>296.596</v>
      </c>
      <c r="G173" s="8">
        <v>6.5</v>
      </c>
      <c r="H173" s="9">
        <v>1</v>
      </c>
      <c r="I173" s="18" t="s">
        <v>822</v>
      </c>
      <c r="J173" s="38"/>
      <c r="K173" s="69" t="s">
        <v>1376</v>
      </c>
      <c r="L173" s="8"/>
      <c r="M173" s="8"/>
      <c r="N173" s="8"/>
      <c r="O173" s="8"/>
      <c r="P173" s="83"/>
      <c r="Q173" s="83"/>
      <c r="R173" s="84"/>
      <c r="S173" s="38"/>
      <c r="T173" s="83"/>
    </row>
    <row r="174" spans="1:20" ht="15">
      <c r="A174" s="58" t="s">
        <v>1314</v>
      </c>
      <c r="B174" s="60" t="s">
        <v>164</v>
      </c>
      <c r="C174" s="2" t="s">
        <v>176</v>
      </c>
      <c r="D174" s="7" t="s">
        <v>4</v>
      </c>
      <c r="E174" s="72" t="s">
        <v>1907</v>
      </c>
      <c r="F174" s="1">
        <f>E174*((100-$F$2)/100)</f>
        <v>84.204</v>
      </c>
      <c r="G174" s="8">
        <v>1.1</v>
      </c>
      <c r="H174" s="9">
        <v>1</v>
      </c>
      <c r="I174" s="18" t="s">
        <v>823</v>
      </c>
      <c r="J174" s="38"/>
      <c r="K174" s="69" t="s">
        <v>1376</v>
      </c>
      <c r="L174" s="8"/>
      <c r="M174" s="8"/>
      <c r="N174" s="8"/>
      <c r="O174" s="8"/>
      <c r="P174" s="83"/>
      <c r="Q174" s="83"/>
      <c r="R174" s="84"/>
      <c r="S174" s="38"/>
      <c r="T174" s="83"/>
    </row>
    <row r="175" spans="1:20" ht="15">
      <c r="A175" s="58" t="s">
        <v>1315</v>
      </c>
      <c r="B175" s="60" t="s">
        <v>165</v>
      </c>
      <c r="C175" s="2" t="s">
        <v>177</v>
      </c>
      <c r="D175" s="7" t="s">
        <v>4</v>
      </c>
      <c r="E175" s="72" t="s">
        <v>1909</v>
      </c>
      <c r="F175" s="1">
        <f>E175*((100-$F$2)/100)</f>
        <v>102.934</v>
      </c>
      <c r="G175" s="8">
        <v>1.4</v>
      </c>
      <c r="H175" s="9">
        <v>1</v>
      </c>
      <c r="I175" s="18" t="s">
        <v>824</v>
      </c>
      <c r="J175" s="38"/>
      <c r="K175" s="69" t="s">
        <v>1376</v>
      </c>
      <c r="L175" s="8"/>
      <c r="M175" s="8"/>
      <c r="N175" s="8"/>
      <c r="O175" s="8"/>
      <c r="P175" s="83"/>
      <c r="Q175" s="83"/>
      <c r="R175" s="84"/>
      <c r="S175" s="38"/>
      <c r="T175" s="83"/>
    </row>
    <row r="176" spans="1:20" ht="15">
      <c r="A176" s="58" t="s">
        <v>1316</v>
      </c>
      <c r="B176" s="60" t="s">
        <v>166</v>
      </c>
      <c r="C176" s="2" t="s">
        <v>178</v>
      </c>
      <c r="D176" s="7" t="s">
        <v>4</v>
      </c>
      <c r="E176" s="72" t="s">
        <v>1911</v>
      </c>
      <c r="F176" s="1">
        <f>E176*((100-$F$2)/100)</f>
        <v>120.762</v>
      </c>
      <c r="G176" s="8">
        <v>1.8</v>
      </c>
      <c r="H176" s="9">
        <v>1</v>
      </c>
      <c r="I176" s="18" t="s">
        <v>825</v>
      </c>
      <c r="J176" s="38"/>
      <c r="K176" s="69" t="s">
        <v>1376</v>
      </c>
      <c r="L176" s="8"/>
      <c r="M176" s="8"/>
      <c r="N176" s="8"/>
      <c r="O176" s="8"/>
      <c r="P176" s="83"/>
      <c r="Q176" s="83"/>
      <c r="R176" s="84"/>
      <c r="S176" s="38"/>
      <c r="T176" s="83"/>
    </row>
    <row r="177" spans="1:20" ht="15">
      <c r="A177" s="58" t="s">
        <v>1317</v>
      </c>
      <c r="B177" s="60" t="s">
        <v>167</v>
      </c>
      <c r="C177" s="2" t="s">
        <v>179</v>
      </c>
      <c r="D177" s="7" t="s">
        <v>4</v>
      </c>
      <c r="E177" s="72" t="s">
        <v>1913</v>
      </c>
      <c r="F177" s="1">
        <f>E177*((100-$F$2)/100)</f>
        <v>139.217</v>
      </c>
      <c r="G177" s="8">
        <v>2.4</v>
      </c>
      <c r="H177" s="9">
        <v>1</v>
      </c>
      <c r="I177" s="18" t="s">
        <v>826</v>
      </c>
      <c r="J177" s="38"/>
      <c r="K177" s="69" t="s">
        <v>1376</v>
      </c>
      <c r="L177" s="8"/>
      <c r="M177" s="8"/>
      <c r="N177" s="8"/>
      <c r="O177" s="8"/>
      <c r="P177" s="83"/>
      <c r="Q177" s="83"/>
      <c r="R177" s="84"/>
      <c r="S177" s="38"/>
      <c r="T177" s="83"/>
    </row>
    <row r="178" spans="1:20" ht="15">
      <c r="A178" s="58" t="s">
        <v>1318</v>
      </c>
      <c r="B178" s="60" t="s">
        <v>168</v>
      </c>
      <c r="C178" s="2" t="s">
        <v>180</v>
      </c>
      <c r="D178" s="7" t="s">
        <v>4</v>
      </c>
      <c r="E178" s="72" t="s">
        <v>1915</v>
      </c>
      <c r="F178" s="1">
        <f>E178*((100-$F$2)/100)</f>
        <v>157.672</v>
      </c>
      <c r="G178" s="8">
        <v>2.9</v>
      </c>
      <c r="H178" s="9">
        <v>1</v>
      </c>
      <c r="I178" s="18" t="s">
        <v>827</v>
      </c>
      <c r="J178" s="38"/>
      <c r="K178" s="69" t="s">
        <v>1376</v>
      </c>
      <c r="L178" s="8"/>
      <c r="M178" s="8"/>
      <c r="N178" s="8"/>
      <c r="O178" s="8"/>
      <c r="P178" s="83"/>
      <c r="Q178" s="83"/>
      <c r="R178" s="84"/>
      <c r="S178" s="38"/>
      <c r="T178" s="83"/>
    </row>
    <row r="179" spans="1:20" ht="15">
      <c r="A179" s="58" t="s">
        <v>1319</v>
      </c>
      <c r="B179" s="60" t="s">
        <v>169</v>
      </c>
      <c r="C179" s="2" t="s">
        <v>330</v>
      </c>
      <c r="D179" s="7" t="s">
        <v>4</v>
      </c>
      <c r="E179" s="72" t="s">
        <v>1917</v>
      </c>
      <c r="F179" s="1">
        <f>E179*((100-$F$2)/100)</f>
        <v>194.74</v>
      </c>
      <c r="G179" s="8">
        <v>3.2</v>
      </c>
      <c r="H179" s="9">
        <v>1</v>
      </c>
      <c r="I179" s="18" t="s">
        <v>828</v>
      </c>
      <c r="J179" s="38"/>
      <c r="K179" s="69" t="s">
        <v>1376</v>
      </c>
      <c r="L179" s="8"/>
      <c r="M179" s="8"/>
      <c r="N179" s="8"/>
      <c r="O179" s="8"/>
      <c r="P179" s="83"/>
      <c r="Q179" s="83"/>
      <c r="R179" s="84"/>
      <c r="S179" s="38"/>
      <c r="T179" s="83"/>
    </row>
    <row r="180" spans="1:20" ht="15">
      <c r="A180" s="58" t="s">
        <v>1467</v>
      </c>
      <c r="B180" s="60" t="s">
        <v>170</v>
      </c>
      <c r="C180" s="2" t="s">
        <v>181</v>
      </c>
      <c r="D180" s="7" t="s">
        <v>4</v>
      </c>
      <c r="E180" s="72" t="s">
        <v>1908</v>
      </c>
      <c r="F180" s="1">
        <f>E180*((100-$F$2)/100)</f>
        <v>96.821</v>
      </c>
      <c r="G180" s="8">
        <v>1.2</v>
      </c>
      <c r="H180" s="9">
        <v>1</v>
      </c>
      <c r="I180" s="18" t="s">
        <v>829</v>
      </c>
      <c r="J180" s="38"/>
      <c r="K180" s="69" t="s">
        <v>1376</v>
      </c>
      <c r="L180" s="8"/>
      <c r="M180" s="8"/>
      <c r="N180" s="8"/>
      <c r="O180" s="8"/>
      <c r="P180" s="83"/>
      <c r="Q180" s="83"/>
      <c r="R180" s="84"/>
      <c r="S180" s="38"/>
      <c r="T180" s="83"/>
    </row>
    <row r="181" spans="1:20" ht="15">
      <c r="A181" s="58" t="s">
        <v>1468</v>
      </c>
      <c r="B181" s="60" t="s">
        <v>171</v>
      </c>
      <c r="C181" s="2" t="s">
        <v>182</v>
      </c>
      <c r="D181" s="7" t="s">
        <v>4</v>
      </c>
      <c r="E181" s="72" t="s">
        <v>1910</v>
      </c>
      <c r="F181" s="1">
        <f>E181*((100-$F$2)/100)</f>
        <v>118.352</v>
      </c>
      <c r="G181" s="8">
        <v>1.5</v>
      </c>
      <c r="H181" s="9">
        <v>1</v>
      </c>
      <c r="I181" s="18" t="s">
        <v>830</v>
      </c>
      <c r="J181" s="38"/>
      <c r="K181" s="69" t="s">
        <v>1376</v>
      </c>
      <c r="L181" s="8"/>
      <c r="M181" s="8"/>
      <c r="N181" s="8"/>
      <c r="O181" s="8"/>
      <c r="P181" s="83"/>
      <c r="Q181" s="83"/>
      <c r="R181" s="84"/>
      <c r="S181" s="38"/>
      <c r="T181" s="83"/>
    </row>
    <row r="182" spans="1:20" ht="15">
      <c r="A182" s="58" t="s">
        <v>1469</v>
      </c>
      <c r="B182" s="60" t="s">
        <v>172</v>
      </c>
      <c r="C182" s="2" t="s">
        <v>183</v>
      </c>
      <c r="D182" s="7" t="s">
        <v>4</v>
      </c>
      <c r="E182" s="72" t="s">
        <v>1912</v>
      </c>
      <c r="F182" s="1">
        <f>E182*((100-$F$2)/100)</f>
        <v>138.825</v>
      </c>
      <c r="G182" s="8">
        <v>1.9</v>
      </c>
      <c r="H182" s="9">
        <v>1</v>
      </c>
      <c r="I182" s="18" t="s">
        <v>831</v>
      </c>
      <c r="J182" s="38"/>
      <c r="K182" s="69" t="s">
        <v>1376</v>
      </c>
      <c r="L182" s="8"/>
      <c r="M182" s="8"/>
      <c r="N182" s="8"/>
      <c r="O182" s="8"/>
      <c r="P182" s="83"/>
      <c r="Q182" s="83"/>
      <c r="R182" s="84"/>
      <c r="S182" s="38"/>
      <c r="T182" s="83"/>
    </row>
    <row r="183" spans="1:20" ht="15">
      <c r="A183" s="58" t="s">
        <v>1470</v>
      </c>
      <c r="B183" s="60" t="s">
        <v>173</v>
      </c>
      <c r="C183" s="2" t="s">
        <v>184</v>
      </c>
      <c r="D183" s="7" t="s">
        <v>4</v>
      </c>
      <c r="E183" s="72" t="s">
        <v>1914</v>
      </c>
      <c r="F183" s="1">
        <f>E183*((100-$F$2)/100)</f>
        <v>159.965</v>
      </c>
      <c r="G183" s="8">
        <v>2.8</v>
      </c>
      <c r="H183" s="9">
        <v>1</v>
      </c>
      <c r="I183" s="18" t="s">
        <v>832</v>
      </c>
      <c r="J183" s="38"/>
      <c r="K183" s="69" t="s">
        <v>1376</v>
      </c>
      <c r="L183" s="8"/>
      <c r="M183" s="8"/>
      <c r="N183" s="8"/>
      <c r="O183" s="8"/>
      <c r="P183" s="83"/>
      <c r="Q183" s="83"/>
      <c r="R183" s="84"/>
      <c r="S183" s="38"/>
      <c r="T183" s="83"/>
    </row>
    <row r="184" spans="1:20" ht="15">
      <c r="A184" s="58" t="s">
        <v>1471</v>
      </c>
      <c r="B184" s="60" t="s">
        <v>174</v>
      </c>
      <c r="C184" s="2" t="s">
        <v>185</v>
      </c>
      <c r="D184" s="7" t="s">
        <v>4</v>
      </c>
      <c r="E184" s="72" t="s">
        <v>1916</v>
      </c>
      <c r="F184" s="1">
        <f>E184*((100-$F$2)/100)</f>
        <v>181.417</v>
      </c>
      <c r="G184" s="8">
        <v>3</v>
      </c>
      <c r="H184" s="9">
        <v>1</v>
      </c>
      <c r="I184" s="18" t="s">
        <v>833</v>
      </c>
      <c r="J184" s="38"/>
      <c r="K184" s="69" t="s">
        <v>1376</v>
      </c>
      <c r="L184" s="8"/>
      <c r="M184" s="8"/>
      <c r="N184" s="8"/>
      <c r="O184" s="8"/>
      <c r="P184" s="83"/>
      <c r="Q184" s="83"/>
      <c r="R184" s="84"/>
      <c r="S184" s="38"/>
      <c r="T184" s="83"/>
    </row>
    <row r="185" spans="1:20" ht="15" customHeight="1">
      <c r="A185" s="58" t="s">
        <v>1320</v>
      </c>
      <c r="B185" s="60" t="s">
        <v>175</v>
      </c>
      <c r="C185" s="2" t="s">
        <v>186</v>
      </c>
      <c r="D185" s="7" t="s">
        <v>4</v>
      </c>
      <c r="E185" s="72" t="s">
        <v>1918</v>
      </c>
      <c r="F185" s="1">
        <f>E185*((100-$F$2)/100)</f>
        <v>223.813</v>
      </c>
      <c r="G185" s="8">
        <v>3.3</v>
      </c>
      <c r="H185" s="9">
        <v>1</v>
      </c>
      <c r="I185" s="18" t="s">
        <v>834</v>
      </c>
      <c r="J185" s="38"/>
      <c r="K185" s="69" t="s">
        <v>1376</v>
      </c>
      <c r="L185" s="8"/>
      <c r="M185" s="8"/>
      <c r="N185" s="8"/>
      <c r="O185" s="8"/>
      <c r="P185" s="83"/>
      <c r="Q185" s="83"/>
      <c r="R185" s="84"/>
      <c r="S185" s="38"/>
      <c r="T185" s="83"/>
    </row>
    <row r="186" spans="1:20" ht="15">
      <c r="A186" s="58" t="s">
        <v>1472</v>
      </c>
      <c r="B186" s="60" t="s">
        <v>187</v>
      </c>
      <c r="C186" s="2" t="s">
        <v>278</v>
      </c>
      <c r="D186" s="7" t="s">
        <v>4</v>
      </c>
      <c r="E186" s="72" t="s">
        <v>2045</v>
      </c>
      <c r="F186" s="1">
        <f>E186*((100-$F$2)/100)</f>
        <v>111.025</v>
      </c>
      <c r="G186" s="8">
        <v>3.2</v>
      </c>
      <c r="H186" s="9">
        <v>1</v>
      </c>
      <c r="I186" s="18" t="s">
        <v>835</v>
      </c>
      <c r="J186" s="38"/>
      <c r="K186" s="69" t="s">
        <v>1376</v>
      </c>
      <c r="L186" s="8"/>
      <c r="M186" s="8"/>
      <c r="N186" s="8"/>
      <c r="O186" s="8"/>
      <c r="P186" s="83"/>
      <c r="Q186" s="83"/>
      <c r="R186" s="84"/>
      <c r="S186" s="38"/>
      <c r="T186" s="83"/>
    </row>
    <row r="187" spans="1:20" ht="15">
      <c r="A187" s="58" t="s">
        <v>1321</v>
      </c>
      <c r="B187" s="60" t="s">
        <v>188</v>
      </c>
      <c r="C187" s="2" t="s">
        <v>194</v>
      </c>
      <c r="D187" s="7" t="s">
        <v>4</v>
      </c>
      <c r="E187" s="72" t="s">
        <v>1875</v>
      </c>
      <c r="F187" s="1">
        <f>E187*((100-$F$2)/100)</f>
        <v>4.496</v>
      </c>
      <c r="G187" s="8">
        <v>0.06</v>
      </c>
      <c r="H187" s="9">
        <v>1</v>
      </c>
      <c r="I187" s="18" t="s">
        <v>836</v>
      </c>
      <c r="J187" s="38"/>
      <c r="K187" s="69" t="s">
        <v>1376</v>
      </c>
      <c r="L187" s="8"/>
      <c r="M187" s="8"/>
      <c r="N187" s="8"/>
      <c r="O187" s="8"/>
      <c r="P187" s="83"/>
      <c r="Q187" s="83"/>
      <c r="R187" s="84"/>
      <c r="S187" s="38"/>
      <c r="T187" s="83"/>
    </row>
    <row r="188" spans="1:20" ht="15">
      <c r="A188" s="58" t="s">
        <v>1322</v>
      </c>
      <c r="B188" s="60" t="s">
        <v>189</v>
      </c>
      <c r="C188" s="2" t="s">
        <v>1106</v>
      </c>
      <c r="D188" s="7" t="s">
        <v>4</v>
      </c>
      <c r="E188" s="72"/>
      <c r="F188" s="1"/>
      <c r="G188" s="8">
        <v>0.08</v>
      </c>
      <c r="H188" s="9">
        <v>1</v>
      </c>
      <c r="I188" s="18" t="s">
        <v>837</v>
      </c>
      <c r="J188" s="38"/>
      <c r="K188" s="69" t="s">
        <v>1376</v>
      </c>
      <c r="L188" s="8"/>
      <c r="M188" s="8"/>
      <c r="N188" s="8"/>
      <c r="O188" s="8"/>
      <c r="P188" s="83"/>
      <c r="Q188" s="83"/>
      <c r="R188" s="84"/>
      <c r="S188" s="38"/>
      <c r="T188" s="83"/>
    </row>
    <row r="189" spans="1:20" ht="15">
      <c r="A189" s="58" t="s">
        <v>1323</v>
      </c>
      <c r="B189" s="60" t="s">
        <v>190</v>
      </c>
      <c r="C189" s="2" t="s">
        <v>195</v>
      </c>
      <c r="D189" s="7" t="s">
        <v>4</v>
      </c>
      <c r="E189" s="72" t="s">
        <v>1871</v>
      </c>
      <c r="F189" s="1">
        <f>E189*((100-$F$2)/100)</f>
        <v>18.69</v>
      </c>
      <c r="G189" s="8">
        <v>0.08</v>
      </c>
      <c r="H189" s="9">
        <v>1</v>
      </c>
      <c r="I189" s="18" t="s">
        <v>838</v>
      </c>
      <c r="J189" s="38"/>
      <c r="K189" s="69" t="s">
        <v>1376</v>
      </c>
      <c r="L189" s="8"/>
      <c r="M189" s="8"/>
      <c r="N189" s="8"/>
      <c r="O189" s="8"/>
      <c r="P189" s="83"/>
      <c r="Q189" s="83"/>
      <c r="R189" s="84"/>
      <c r="S189" s="38"/>
      <c r="T189" s="83"/>
    </row>
    <row r="190" spans="1:20" ht="15">
      <c r="A190" s="58" t="s">
        <v>1295</v>
      </c>
      <c r="B190" s="60" t="s">
        <v>133</v>
      </c>
      <c r="C190" s="2" t="s">
        <v>89</v>
      </c>
      <c r="D190" s="7" t="s">
        <v>4</v>
      </c>
      <c r="E190" s="72" t="s">
        <v>1741</v>
      </c>
      <c r="F190" s="1">
        <f>E190*((100-$F$2)/100)</f>
        <v>7.112</v>
      </c>
      <c r="G190" s="8">
        <v>0.07</v>
      </c>
      <c r="H190" s="9">
        <v>1</v>
      </c>
      <c r="I190" s="18" t="s">
        <v>742</v>
      </c>
      <c r="J190" s="38"/>
      <c r="K190" s="69" t="s">
        <v>1376</v>
      </c>
      <c r="L190" s="8"/>
      <c r="M190" s="8"/>
      <c r="N190" s="8"/>
      <c r="O190" s="8"/>
      <c r="P190" s="83"/>
      <c r="Q190" s="83"/>
      <c r="R190" s="84"/>
      <c r="S190" s="38"/>
      <c r="T190" s="83"/>
    </row>
    <row r="191" spans="1:20" ht="15">
      <c r="A191" s="58" t="s">
        <v>1277</v>
      </c>
      <c r="B191" s="60" t="s">
        <v>109</v>
      </c>
      <c r="C191" s="2" t="s">
        <v>638</v>
      </c>
      <c r="D191" s="7" t="s">
        <v>4</v>
      </c>
      <c r="E191" s="72" t="s">
        <v>2143</v>
      </c>
      <c r="F191" s="1">
        <f>E191*((100-$F$2)/100)</f>
        <v>30.188</v>
      </c>
      <c r="G191" s="8">
        <v>0.11</v>
      </c>
      <c r="H191" s="9">
        <v>1</v>
      </c>
      <c r="I191" s="18" t="s">
        <v>747</v>
      </c>
      <c r="J191" s="38"/>
      <c r="K191" s="69" t="s">
        <v>1376</v>
      </c>
      <c r="L191" s="8"/>
      <c r="M191" s="8"/>
      <c r="N191" s="8"/>
      <c r="O191" s="8"/>
      <c r="P191" s="83"/>
      <c r="Q191" s="83"/>
      <c r="R191" s="84"/>
      <c r="S191" s="38"/>
      <c r="T191" s="83"/>
    </row>
    <row r="192" spans="1:20" ht="15">
      <c r="A192" s="58" t="s">
        <v>1278</v>
      </c>
      <c r="B192" s="60" t="s">
        <v>110</v>
      </c>
      <c r="C192" s="2" t="s">
        <v>639</v>
      </c>
      <c r="D192" s="7" t="s">
        <v>4</v>
      </c>
      <c r="E192" s="72" t="s">
        <v>2144</v>
      </c>
      <c r="F192" s="1">
        <f>E192*((100-$F$2)/100)</f>
        <v>30.854</v>
      </c>
      <c r="G192" s="8">
        <v>0.11</v>
      </c>
      <c r="H192" s="9">
        <v>1</v>
      </c>
      <c r="I192" s="18" t="s">
        <v>748</v>
      </c>
      <c r="J192" s="38"/>
      <c r="K192" s="69" t="s">
        <v>1376</v>
      </c>
      <c r="L192" s="8"/>
      <c r="M192" s="8"/>
      <c r="N192" s="8"/>
      <c r="O192" s="8"/>
      <c r="P192" s="83"/>
      <c r="Q192" s="83"/>
      <c r="R192" s="84"/>
      <c r="S192" s="38"/>
      <c r="T192" s="83"/>
    </row>
    <row r="193" spans="1:20" ht="15">
      <c r="A193" s="58" t="s">
        <v>1279</v>
      </c>
      <c r="B193" s="60" t="s">
        <v>111</v>
      </c>
      <c r="C193" s="2" t="s">
        <v>640</v>
      </c>
      <c r="D193" s="7" t="s">
        <v>4</v>
      </c>
      <c r="E193" s="72" t="s">
        <v>2145</v>
      </c>
      <c r="F193" s="1">
        <f>E193*((100-$F$2)/100)</f>
        <v>36.103</v>
      </c>
      <c r="G193" s="8">
        <v>0.21</v>
      </c>
      <c r="H193" s="9">
        <v>1</v>
      </c>
      <c r="I193" s="18" t="s">
        <v>749</v>
      </c>
      <c r="J193" s="38"/>
      <c r="K193" s="69" t="s">
        <v>1376</v>
      </c>
      <c r="L193" s="8"/>
      <c r="M193" s="8"/>
      <c r="N193" s="8"/>
      <c r="O193" s="8"/>
      <c r="P193" s="83"/>
      <c r="Q193" s="83"/>
      <c r="R193" s="84"/>
      <c r="S193" s="38"/>
      <c r="T193" s="83"/>
    </row>
    <row r="194" spans="1:20" ht="15">
      <c r="A194" s="58" t="s">
        <v>1280</v>
      </c>
      <c r="B194" s="60" t="s">
        <v>1122</v>
      </c>
      <c r="C194" s="2" t="s">
        <v>1123</v>
      </c>
      <c r="D194" s="7" t="s">
        <v>4</v>
      </c>
      <c r="E194" s="72" t="s">
        <v>1887</v>
      </c>
      <c r="F194" s="1">
        <f>E194*((100-$F$2)/100)</f>
        <v>6.318</v>
      </c>
      <c r="G194" s="8">
        <v>0.04</v>
      </c>
      <c r="H194" s="9">
        <v>5</v>
      </c>
      <c r="I194" s="18" t="s">
        <v>750</v>
      </c>
      <c r="J194" s="38"/>
      <c r="K194" s="69" t="s">
        <v>1376</v>
      </c>
      <c r="L194" s="8"/>
      <c r="M194" s="8"/>
      <c r="N194" s="8"/>
      <c r="O194" s="8"/>
      <c r="P194" s="83"/>
      <c r="Q194" s="83"/>
      <c r="R194" s="84"/>
      <c r="S194" s="38"/>
      <c r="T194" s="83"/>
    </row>
    <row r="195" spans="1:20" ht="15" customHeight="1">
      <c r="A195" s="58" t="s">
        <v>1302</v>
      </c>
      <c r="B195" s="60" t="s">
        <v>145</v>
      </c>
      <c r="C195" s="2" t="s">
        <v>91</v>
      </c>
      <c r="D195" s="7" t="s">
        <v>4</v>
      </c>
      <c r="E195" s="72" t="s">
        <v>2117</v>
      </c>
      <c r="F195" s="1">
        <f>E195*((100-$F$2)/100)</f>
        <v>7.964</v>
      </c>
      <c r="G195" s="8">
        <v>0.01</v>
      </c>
      <c r="H195" s="9">
        <v>5</v>
      </c>
      <c r="I195" s="18" t="s">
        <v>744</v>
      </c>
      <c r="J195" s="38"/>
      <c r="K195" s="69" t="s">
        <v>1376</v>
      </c>
      <c r="L195" s="8"/>
      <c r="M195" s="8"/>
      <c r="N195" s="8"/>
      <c r="O195" s="8"/>
      <c r="P195" s="83"/>
      <c r="Q195" s="83"/>
      <c r="R195" s="84"/>
      <c r="S195" s="38"/>
      <c r="T195" s="83"/>
    </row>
    <row r="196" spans="1:20" ht="15">
      <c r="A196" s="58" t="s">
        <v>1303</v>
      </c>
      <c r="B196" s="60" t="s">
        <v>146</v>
      </c>
      <c r="C196" s="2" t="s">
        <v>92</v>
      </c>
      <c r="D196" s="7" t="s">
        <v>4</v>
      </c>
      <c r="E196" s="72" t="s">
        <v>2118</v>
      </c>
      <c r="F196" s="1">
        <f>E196*((100-$F$2)/100)</f>
        <v>8.258</v>
      </c>
      <c r="G196" s="8">
        <v>0.012</v>
      </c>
      <c r="H196" s="9">
        <v>5</v>
      </c>
      <c r="I196" s="18" t="s">
        <v>745</v>
      </c>
      <c r="J196" s="38"/>
      <c r="K196" s="69" t="s">
        <v>1376</v>
      </c>
      <c r="L196" s="8"/>
      <c r="M196" s="8"/>
      <c r="N196" s="8"/>
      <c r="O196" s="8"/>
      <c r="P196" s="83"/>
      <c r="Q196" s="83"/>
      <c r="R196" s="84"/>
      <c r="S196" s="38"/>
      <c r="T196" s="83"/>
    </row>
    <row r="197" spans="1:20" ht="15">
      <c r="A197" s="58" t="s">
        <v>1304</v>
      </c>
      <c r="B197" s="60" t="s">
        <v>147</v>
      </c>
      <c r="C197" s="2" t="s">
        <v>93</v>
      </c>
      <c r="D197" s="7" t="s">
        <v>4</v>
      </c>
      <c r="E197" s="72" t="s">
        <v>2035</v>
      </c>
      <c r="F197" s="1">
        <f>E197*((100-$F$2)/100)</f>
        <v>8.523</v>
      </c>
      <c r="G197" s="8">
        <v>0.015</v>
      </c>
      <c r="H197" s="9">
        <v>5</v>
      </c>
      <c r="I197" s="18" t="s">
        <v>746</v>
      </c>
      <c r="J197" s="38"/>
      <c r="K197" s="69" t="s">
        <v>1376</v>
      </c>
      <c r="L197" s="8"/>
      <c r="M197" s="8"/>
      <c r="N197" s="8"/>
      <c r="O197" s="8"/>
      <c r="P197" s="83"/>
      <c r="Q197" s="83"/>
      <c r="R197" s="84"/>
      <c r="S197" s="38"/>
      <c r="T197" s="83"/>
    </row>
    <row r="198" spans="1:20" ht="15">
      <c r="A198" s="58" t="s">
        <v>1462</v>
      </c>
      <c r="B198" s="60" t="s">
        <v>148</v>
      </c>
      <c r="C198" s="2" t="s">
        <v>94</v>
      </c>
      <c r="D198" s="7" t="s">
        <v>4</v>
      </c>
      <c r="E198" s="72" t="s">
        <v>2096</v>
      </c>
      <c r="F198" s="1">
        <f>E198*((100-$F$2)/100)</f>
        <v>11.432</v>
      </c>
      <c r="G198" s="8">
        <v>0.08</v>
      </c>
      <c r="H198" s="9">
        <v>1</v>
      </c>
      <c r="I198" s="18" t="s">
        <v>751</v>
      </c>
      <c r="J198" s="38"/>
      <c r="K198" s="69" t="s">
        <v>1376</v>
      </c>
      <c r="L198" s="8"/>
      <c r="M198" s="8"/>
      <c r="N198" s="8"/>
      <c r="O198" s="8"/>
      <c r="P198" s="83"/>
      <c r="Q198" s="83"/>
      <c r="R198" s="84"/>
      <c r="S198" s="38"/>
      <c r="T198" s="83"/>
    </row>
    <row r="199" spans="1:20" ht="15">
      <c r="A199" s="58" t="s">
        <v>1324</v>
      </c>
      <c r="B199" s="60" t="s">
        <v>191</v>
      </c>
      <c r="C199" s="2" t="s">
        <v>196</v>
      </c>
      <c r="D199" s="7" t="s">
        <v>4</v>
      </c>
      <c r="E199" s="72" t="s">
        <v>1871</v>
      </c>
      <c r="F199" s="1">
        <f>E199*((100-$F$2)/100)</f>
        <v>18.69</v>
      </c>
      <c r="G199" s="8">
        <v>0.024</v>
      </c>
      <c r="H199" s="9">
        <v>1</v>
      </c>
      <c r="I199" s="18" t="s">
        <v>839</v>
      </c>
      <c r="J199" s="38"/>
      <c r="K199" s="69" t="s">
        <v>1376</v>
      </c>
      <c r="L199" s="8"/>
      <c r="M199" s="8"/>
      <c r="N199" s="8"/>
      <c r="O199" s="8"/>
      <c r="P199" s="83"/>
      <c r="Q199" s="83"/>
      <c r="R199" s="84"/>
      <c r="S199" s="38"/>
      <c r="T199" s="83"/>
    </row>
    <row r="200" spans="1:20" ht="15">
      <c r="A200" s="58" t="s">
        <v>1325</v>
      </c>
      <c r="B200" s="60" t="s">
        <v>192</v>
      </c>
      <c r="C200" s="2" t="s">
        <v>197</v>
      </c>
      <c r="D200" s="7" t="s">
        <v>4</v>
      </c>
      <c r="E200" s="72" t="s">
        <v>1881</v>
      </c>
      <c r="F200" s="1">
        <f>E200*((100-$F$2)/100)</f>
        <v>28.094</v>
      </c>
      <c r="G200" s="8">
        <v>0.024</v>
      </c>
      <c r="H200" s="9">
        <v>1</v>
      </c>
      <c r="I200" s="18" t="s">
        <v>840</v>
      </c>
      <c r="J200" s="38"/>
      <c r="K200" s="69" t="s">
        <v>1376</v>
      </c>
      <c r="L200" s="8"/>
      <c r="M200" s="8"/>
      <c r="N200" s="8"/>
      <c r="O200" s="8"/>
      <c r="P200" s="83"/>
      <c r="Q200" s="83"/>
      <c r="R200" s="84"/>
      <c r="S200" s="38"/>
      <c r="T200" s="83"/>
    </row>
    <row r="201" spans="1:20" ht="15">
      <c r="A201" s="58" t="s">
        <v>1326</v>
      </c>
      <c r="B201" s="60" t="s">
        <v>198</v>
      </c>
      <c r="C201" s="2" t="s">
        <v>1099</v>
      </c>
      <c r="D201" s="7" t="s">
        <v>4</v>
      </c>
      <c r="E201" s="72" t="s">
        <v>2079</v>
      </c>
      <c r="F201" s="1">
        <f>E201*((100-$F$2)/100)</f>
        <v>26.361</v>
      </c>
      <c r="G201" s="8">
        <v>0.023</v>
      </c>
      <c r="H201" s="9">
        <v>1</v>
      </c>
      <c r="I201" s="18" t="s">
        <v>841</v>
      </c>
      <c r="J201" s="38"/>
      <c r="K201" s="69" t="s">
        <v>1376</v>
      </c>
      <c r="L201" s="8"/>
      <c r="M201" s="8"/>
      <c r="N201" s="8"/>
      <c r="O201" s="8"/>
      <c r="P201" s="83"/>
      <c r="Q201" s="83"/>
      <c r="R201" s="84"/>
      <c r="S201" s="38"/>
      <c r="T201" s="83"/>
    </row>
    <row r="202" spans="1:20" ht="15">
      <c r="A202" s="58" t="s">
        <v>1473</v>
      </c>
      <c r="B202" s="60" t="s">
        <v>193</v>
      </c>
      <c r="C202" s="2" t="s">
        <v>199</v>
      </c>
      <c r="D202" s="7" t="s">
        <v>4</v>
      </c>
      <c r="E202" s="72" t="s">
        <v>2112</v>
      </c>
      <c r="F202" s="1">
        <f>E202*((100-$F$2)/100)</f>
        <v>55.287</v>
      </c>
      <c r="G202" s="8">
        <v>0.017</v>
      </c>
      <c r="H202" s="9">
        <v>1</v>
      </c>
      <c r="I202" s="18" t="s">
        <v>842</v>
      </c>
      <c r="J202" s="38"/>
      <c r="K202" s="69" t="s">
        <v>1376</v>
      </c>
      <c r="L202" s="8"/>
      <c r="M202" s="8"/>
      <c r="N202" s="8"/>
      <c r="O202" s="8"/>
      <c r="P202" s="83"/>
      <c r="Q202" s="83"/>
      <c r="R202" s="84"/>
      <c r="S202" s="38"/>
      <c r="T202" s="83"/>
    </row>
    <row r="203" spans="1:20" ht="15">
      <c r="A203" s="58"/>
      <c r="B203" s="60"/>
      <c r="C203" s="2"/>
      <c r="D203" s="7"/>
      <c r="E203" s="72"/>
      <c r="F203" s="1"/>
      <c r="G203" s="8"/>
      <c r="H203" s="9"/>
      <c r="I203" s="18"/>
      <c r="J203" s="38"/>
      <c r="K203" s="65"/>
      <c r="L203" s="8"/>
      <c r="M203" s="8"/>
      <c r="N203" s="8"/>
      <c r="O203" s="8"/>
      <c r="P203" s="83"/>
      <c r="Q203" s="83"/>
      <c r="T203" s="83"/>
    </row>
    <row r="204" spans="1:20" ht="15">
      <c r="A204" s="58"/>
      <c r="B204" s="60"/>
      <c r="C204" s="21" t="s">
        <v>1115</v>
      </c>
      <c r="D204" s="7"/>
      <c r="E204" s="72"/>
      <c r="F204" s="1"/>
      <c r="G204" s="8"/>
      <c r="H204" s="9"/>
      <c r="I204" s="18"/>
      <c r="J204" s="38"/>
      <c r="K204" s="65"/>
      <c r="L204" s="8"/>
      <c r="M204" s="8"/>
      <c r="N204" s="8"/>
      <c r="O204" s="8"/>
      <c r="P204" s="83"/>
      <c r="Q204" s="83"/>
      <c r="T204" s="83"/>
    </row>
    <row r="205" spans="1:20" ht="15">
      <c r="A205" s="58" t="s">
        <v>1327</v>
      </c>
      <c r="B205" s="60" t="s">
        <v>200</v>
      </c>
      <c r="C205" s="2" t="s">
        <v>269</v>
      </c>
      <c r="D205" s="7" t="s">
        <v>4</v>
      </c>
      <c r="E205" s="72" t="s">
        <v>1982</v>
      </c>
      <c r="F205" s="1">
        <f>E205*((100-$F$2)/100)</f>
        <v>248.224</v>
      </c>
      <c r="G205" s="8">
        <v>6.8</v>
      </c>
      <c r="H205" s="9">
        <v>1</v>
      </c>
      <c r="I205" s="18" t="s">
        <v>843</v>
      </c>
      <c r="J205" s="38"/>
      <c r="K205" s="69" t="s">
        <v>1376</v>
      </c>
      <c r="L205" s="8"/>
      <c r="M205" s="8"/>
      <c r="N205" s="8"/>
      <c r="O205" s="8"/>
      <c r="P205" s="83"/>
      <c r="Q205" s="83"/>
      <c r="R205" s="84"/>
      <c r="S205" s="38"/>
      <c r="T205" s="83"/>
    </row>
    <row r="206" spans="1:20" ht="15">
      <c r="A206" s="58" t="s">
        <v>1474</v>
      </c>
      <c r="B206" s="60" t="s">
        <v>201</v>
      </c>
      <c r="C206" s="2" t="s">
        <v>270</v>
      </c>
      <c r="D206" s="7" t="s">
        <v>4</v>
      </c>
      <c r="E206" s="72" t="s">
        <v>1984</v>
      </c>
      <c r="F206" s="1">
        <f>E206*((100-$F$2)/100)</f>
        <v>283.763</v>
      </c>
      <c r="G206" s="8">
        <v>7.3</v>
      </c>
      <c r="H206" s="9">
        <v>1</v>
      </c>
      <c r="I206" s="18" t="s">
        <v>844</v>
      </c>
      <c r="J206" s="38"/>
      <c r="K206" s="69" t="s">
        <v>1376</v>
      </c>
      <c r="L206" s="8"/>
      <c r="M206" s="8"/>
      <c r="N206" s="8"/>
      <c r="O206" s="8"/>
      <c r="P206" s="83"/>
      <c r="Q206" s="83"/>
      <c r="R206" s="84"/>
      <c r="S206" s="38"/>
      <c r="T206" s="83"/>
    </row>
    <row r="207" spans="1:20" ht="15">
      <c r="A207" s="58" t="s">
        <v>1475</v>
      </c>
      <c r="B207" s="60" t="s">
        <v>202</v>
      </c>
      <c r="C207" s="2" t="s">
        <v>271</v>
      </c>
      <c r="D207" s="7" t="s">
        <v>4</v>
      </c>
      <c r="E207" s="72" t="s">
        <v>1986</v>
      </c>
      <c r="F207" s="1">
        <f>E207*((100-$F$2)/100)</f>
        <v>318.127</v>
      </c>
      <c r="G207" s="8">
        <v>7.9</v>
      </c>
      <c r="H207" s="9">
        <v>1</v>
      </c>
      <c r="I207" s="18" t="s">
        <v>845</v>
      </c>
      <c r="J207" s="38"/>
      <c r="K207" s="69" t="s">
        <v>1376</v>
      </c>
      <c r="L207" s="8"/>
      <c r="M207" s="8"/>
      <c r="N207" s="8"/>
      <c r="O207" s="8"/>
      <c r="P207" s="83"/>
      <c r="Q207" s="83"/>
      <c r="R207" s="84"/>
      <c r="S207" s="38"/>
      <c r="T207" s="83"/>
    </row>
    <row r="208" spans="1:20" ht="15">
      <c r="A208" s="58" t="s">
        <v>1328</v>
      </c>
      <c r="B208" s="60" t="s">
        <v>203</v>
      </c>
      <c r="C208" s="2" t="s">
        <v>272</v>
      </c>
      <c r="D208" s="7" t="s">
        <v>4</v>
      </c>
      <c r="E208" s="72" t="s">
        <v>1988</v>
      </c>
      <c r="F208" s="1">
        <f>E208*((100-$F$2)/100)</f>
        <v>353.568</v>
      </c>
      <c r="G208" s="8">
        <v>8.4</v>
      </c>
      <c r="H208" s="9">
        <v>1</v>
      </c>
      <c r="I208" s="18" t="s">
        <v>846</v>
      </c>
      <c r="J208" s="38"/>
      <c r="K208" s="69" t="s">
        <v>1376</v>
      </c>
      <c r="L208" s="8"/>
      <c r="M208" s="8"/>
      <c r="N208" s="8"/>
      <c r="O208" s="8"/>
      <c r="P208" s="83"/>
      <c r="Q208" s="83"/>
      <c r="R208" s="84"/>
      <c r="S208" s="38"/>
      <c r="T208" s="83"/>
    </row>
    <row r="209" spans="1:20" ht="15">
      <c r="A209" s="58" t="s">
        <v>1329</v>
      </c>
      <c r="B209" s="60" t="s">
        <v>204</v>
      </c>
      <c r="C209" s="2" t="s">
        <v>331</v>
      </c>
      <c r="D209" s="7" t="s">
        <v>4</v>
      </c>
      <c r="E209" s="72" t="s">
        <v>1990</v>
      </c>
      <c r="F209" s="1">
        <f>E209*((100-$F$2)/100)</f>
        <v>423.451</v>
      </c>
      <c r="G209" s="8">
        <v>9.5</v>
      </c>
      <c r="H209" s="9">
        <v>1</v>
      </c>
      <c r="I209" s="18" t="s">
        <v>847</v>
      </c>
      <c r="J209" s="38"/>
      <c r="K209" s="69" t="s">
        <v>1376</v>
      </c>
      <c r="L209" s="8"/>
      <c r="M209" s="8"/>
      <c r="N209" s="8"/>
      <c r="O209" s="8"/>
      <c r="P209" s="83"/>
      <c r="Q209" s="83"/>
      <c r="R209" s="84"/>
      <c r="S209" s="38"/>
      <c r="T209" s="83"/>
    </row>
    <row r="210" spans="1:20" ht="15">
      <c r="A210" s="58" t="s">
        <v>1476</v>
      </c>
      <c r="B210" s="60" t="s">
        <v>205</v>
      </c>
      <c r="C210" s="2" t="s">
        <v>273</v>
      </c>
      <c r="D210" s="7" t="s">
        <v>4</v>
      </c>
      <c r="E210" s="72" t="s">
        <v>1983</v>
      </c>
      <c r="F210" s="1">
        <f>E210*((100-$F$2)/100)</f>
        <v>285.487</v>
      </c>
      <c r="G210" s="8">
        <v>6.8</v>
      </c>
      <c r="H210" s="9">
        <v>1</v>
      </c>
      <c r="I210" s="18" t="s">
        <v>848</v>
      </c>
      <c r="J210" s="38"/>
      <c r="K210" s="69" t="s">
        <v>1376</v>
      </c>
      <c r="L210" s="8"/>
      <c r="M210" s="8"/>
      <c r="N210" s="8"/>
      <c r="O210" s="8"/>
      <c r="P210" s="83"/>
      <c r="Q210" s="83"/>
      <c r="R210" s="84"/>
      <c r="S210" s="38"/>
      <c r="T210" s="83"/>
    </row>
    <row r="211" spans="1:20" ht="15">
      <c r="A211" s="58" t="s">
        <v>1477</v>
      </c>
      <c r="B211" s="60" t="s">
        <v>206</v>
      </c>
      <c r="C211" s="2" t="s">
        <v>274</v>
      </c>
      <c r="D211" s="7" t="s">
        <v>4</v>
      </c>
      <c r="E211" s="72" t="s">
        <v>1985</v>
      </c>
      <c r="F211" s="1">
        <f>E211*((100-$F$2)/100)</f>
        <v>325.65</v>
      </c>
      <c r="G211" s="8">
        <v>7.3</v>
      </c>
      <c r="H211" s="9">
        <v>1</v>
      </c>
      <c r="I211" s="18" t="s">
        <v>849</v>
      </c>
      <c r="J211" s="38"/>
      <c r="K211" s="69" t="s">
        <v>1376</v>
      </c>
      <c r="L211" s="8"/>
      <c r="M211" s="8"/>
      <c r="N211" s="8"/>
      <c r="O211" s="8"/>
      <c r="P211" s="83"/>
      <c r="Q211" s="83"/>
      <c r="R211" s="84"/>
      <c r="S211" s="38"/>
      <c r="T211" s="83"/>
    </row>
    <row r="212" spans="1:20" ht="15">
      <c r="A212" s="58" t="s">
        <v>1478</v>
      </c>
      <c r="B212" s="60" t="s">
        <v>207</v>
      </c>
      <c r="C212" s="2" t="s">
        <v>275</v>
      </c>
      <c r="D212" s="7" t="s">
        <v>4</v>
      </c>
      <c r="E212" s="72" t="s">
        <v>1987</v>
      </c>
      <c r="F212" s="1">
        <f>E212*((100-$F$2)/100)</f>
        <v>365.832</v>
      </c>
      <c r="G212" s="8">
        <v>7.9</v>
      </c>
      <c r="H212" s="9">
        <v>1</v>
      </c>
      <c r="I212" s="18" t="s">
        <v>850</v>
      </c>
      <c r="J212" s="38"/>
      <c r="K212" s="69" t="s">
        <v>1376</v>
      </c>
      <c r="L212" s="8"/>
      <c r="M212" s="8"/>
      <c r="N212" s="8"/>
      <c r="O212" s="8"/>
      <c r="P212" s="83"/>
      <c r="Q212" s="83"/>
      <c r="R212" s="84"/>
      <c r="S212" s="38"/>
      <c r="T212" s="83"/>
    </row>
    <row r="213" spans="1:20" ht="15">
      <c r="A213" s="58" t="s">
        <v>1479</v>
      </c>
      <c r="B213" s="60" t="s">
        <v>208</v>
      </c>
      <c r="C213" s="2" t="s">
        <v>276</v>
      </c>
      <c r="D213" s="7" t="s">
        <v>4</v>
      </c>
      <c r="E213" s="72" t="s">
        <v>1989</v>
      </c>
      <c r="F213" s="1">
        <f>E213*((100-$F$2)/100)</f>
        <v>406.661</v>
      </c>
      <c r="G213" s="8">
        <v>8.4</v>
      </c>
      <c r="H213" s="9">
        <v>1</v>
      </c>
      <c r="I213" s="18" t="s">
        <v>851</v>
      </c>
      <c r="J213" s="38"/>
      <c r="K213" s="69" t="s">
        <v>1376</v>
      </c>
      <c r="L213" s="8"/>
      <c r="M213" s="8"/>
      <c r="N213" s="8"/>
      <c r="O213" s="8"/>
      <c r="P213" s="83"/>
      <c r="Q213" s="83"/>
      <c r="R213" s="84"/>
      <c r="S213" s="38"/>
      <c r="T213" s="83"/>
    </row>
    <row r="214" spans="1:20" ht="15">
      <c r="A214" s="58" t="s">
        <v>1330</v>
      </c>
      <c r="B214" s="60" t="s">
        <v>209</v>
      </c>
      <c r="C214" s="2" t="s">
        <v>277</v>
      </c>
      <c r="D214" s="7" t="s">
        <v>4</v>
      </c>
      <c r="E214" s="72" t="s">
        <v>1991</v>
      </c>
      <c r="F214" s="1">
        <f>E214*((100-$F$2)/100)</f>
        <v>486.986</v>
      </c>
      <c r="G214" s="8">
        <v>9.5</v>
      </c>
      <c r="H214" s="9">
        <v>1</v>
      </c>
      <c r="I214" s="18" t="s">
        <v>852</v>
      </c>
      <c r="J214" s="38"/>
      <c r="K214" s="69" t="s">
        <v>1376</v>
      </c>
      <c r="L214" s="8"/>
      <c r="M214" s="8"/>
      <c r="N214" s="8"/>
      <c r="O214" s="8"/>
      <c r="P214" s="83"/>
      <c r="Q214" s="83"/>
      <c r="R214" s="84"/>
      <c r="S214" s="38"/>
      <c r="T214" s="83"/>
    </row>
    <row r="215" spans="1:20" ht="15">
      <c r="A215" s="58" t="s">
        <v>1331</v>
      </c>
      <c r="B215" s="60" t="s">
        <v>210</v>
      </c>
      <c r="C215" s="2" t="s">
        <v>230</v>
      </c>
      <c r="D215" s="7" t="s">
        <v>4</v>
      </c>
      <c r="E215" s="72" t="s">
        <v>1972</v>
      </c>
      <c r="F215" s="1">
        <f>E215*((100-$F$2)/100)</f>
        <v>228.829</v>
      </c>
      <c r="G215" s="8">
        <v>6.8</v>
      </c>
      <c r="H215" s="9">
        <v>1</v>
      </c>
      <c r="I215" s="18" t="s">
        <v>853</v>
      </c>
      <c r="J215" s="38"/>
      <c r="K215" s="69" t="s">
        <v>1376</v>
      </c>
      <c r="L215" s="8"/>
      <c r="M215" s="8"/>
      <c r="N215" s="8"/>
      <c r="O215" s="8"/>
      <c r="P215" s="83"/>
      <c r="Q215" s="83"/>
      <c r="R215" s="84"/>
      <c r="S215" s="38"/>
      <c r="T215" s="83"/>
    </row>
    <row r="216" spans="1:20" ht="15">
      <c r="A216" s="58" t="s">
        <v>1480</v>
      </c>
      <c r="B216" s="60" t="s">
        <v>211</v>
      </c>
      <c r="C216" s="2" t="s">
        <v>231</v>
      </c>
      <c r="D216" s="7" t="s">
        <v>4</v>
      </c>
      <c r="E216" s="72" t="s">
        <v>1974</v>
      </c>
      <c r="F216" s="1">
        <f>E216*((100-$F$2)/100)</f>
        <v>263.858</v>
      </c>
      <c r="G216" s="8">
        <v>7.3</v>
      </c>
      <c r="H216" s="9">
        <v>1</v>
      </c>
      <c r="I216" s="18" t="s">
        <v>854</v>
      </c>
      <c r="J216" s="38"/>
      <c r="K216" s="69" t="s">
        <v>1376</v>
      </c>
      <c r="L216" s="8"/>
      <c r="M216" s="8"/>
      <c r="N216" s="8"/>
      <c r="O216" s="8"/>
      <c r="P216" s="83"/>
      <c r="Q216" s="83"/>
      <c r="R216" s="84"/>
      <c r="S216" s="38"/>
      <c r="T216" s="83"/>
    </row>
    <row r="217" spans="1:20" ht="15">
      <c r="A217" s="58" t="s">
        <v>1332</v>
      </c>
      <c r="B217" s="60" t="s">
        <v>212</v>
      </c>
      <c r="C217" s="2" t="s">
        <v>232</v>
      </c>
      <c r="D217" s="7" t="s">
        <v>4</v>
      </c>
      <c r="E217" s="72" t="s">
        <v>1976</v>
      </c>
      <c r="F217" s="1">
        <f>E217*((100-$F$2)/100)</f>
        <v>298.829</v>
      </c>
      <c r="G217" s="8">
        <v>7.9</v>
      </c>
      <c r="H217" s="9">
        <v>1</v>
      </c>
      <c r="I217" s="18" t="s">
        <v>855</v>
      </c>
      <c r="J217" s="38"/>
      <c r="K217" s="69" t="s">
        <v>1376</v>
      </c>
      <c r="L217" s="8"/>
      <c r="M217" s="8"/>
      <c r="N217" s="8"/>
      <c r="O217" s="8"/>
      <c r="P217" s="83"/>
      <c r="Q217" s="83"/>
      <c r="R217" s="84"/>
      <c r="S217" s="38"/>
      <c r="T217" s="83"/>
    </row>
    <row r="218" spans="1:20" ht="15">
      <c r="A218" s="58" t="s">
        <v>1481</v>
      </c>
      <c r="B218" s="60" t="s">
        <v>213</v>
      </c>
      <c r="C218" s="2" t="s">
        <v>233</v>
      </c>
      <c r="D218" s="7" t="s">
        <v>4</v>
      </c>
      <c r="E218" s="72" t="s">
        <v>1978</v>
      </c>
      <c r="F218" s="1">
        <f>E218*((100-$F$2)/100)</f>
        <v>334.251</v>
      </c>
      <c r="G218" s="8">
        <v>8.4</v>
      </c>
      <c r="H218" s="9">
        <v>1</v>
      </c>
      <c r="I218" s="18" t="s">
        <v>856</v>
      </c>
      <c r="J218" s="38"/>
      <c r="K218" s="69" t="s">
        <v>1376</v>
      </c>
      <c r="L218" s="8"/>
      <c r="M218" s="8"/>
      <c r="N218" s="8"/>
      <c r="O218" s="8"/>
      <c r="P218" s="83"/>
      <c r="Q218" s="83"/>
      <c r="R218" s="84"/>
      <c r="S218" s="38"/>
      <c r="T218" s="83"/>
    </row>
    <row r="219" spans="1:20" ht="15">
      <c r="A219" s="58" t="s">
        <v>1482</v>
      </c>
      <c r="B219" s="60" t="s">
        <v>214</v>
      </c>
      <c r="C219" s="2" t="s">
        <v>332</v>
      </c>
      <c r="D219" s="7" t="s">
        <v>4</v>
      </c>
      <c r="E219" s="72" t="s">
        <v>1980</v>
      </c>
      <c r="F219" s="1">
        <f>E219*((100-$F$2)/100)</f>
        <v>404.133</v>
      </c>
      <c r="G219" s="8">
        <v>9.5</v>
      </c>
      <c r="H219" s="9">
        <v>1</v>
      </c>
      <c r="I219" s="18" t="s">
        <v>857</v>
      </c>
      <c r="J219" s="38"/>
      <c r="K219" s="69" t="s">
        <v>1376</v>
      </c>
      <c r="L219" s="8"/>
      <c r="M219" s="8"/>
      <c r="N219" s="8"/>
      <c r="O219" s="8"/>
      <c r="P219" s="83"/>
      <c r="Q219" s="83"/>
      <c r="R219" s="84"/>
      <c r="S219" s="38"/>
      <c r="T219" s="83"/>
    </row>
    <row r="220" spans="1:20" ht="15">
      <c r="A220" s="58" t="s">
        <v>1483</v>
      </c>
      <c r="B220" s="60" t="s">
        <v>215</v>
      </c>
      <c r="C220" s="2" t="s">
        <v>234</v>
      </c>
      <c r="D220" s="7" t="s">
        <v>4</v>
      </c>
      <c r="E220" s="72" t="s">
        <v>1973</v>
      </c>
      <c r="F220" s="1">
        <f>E220*((100-$F$2)/100)</f>
        <v>266.17</v>
      </c>
      <c r="G220" s="8">
        <v>6.8</v>
      </c>
      <c r="H220" s="9">
        <v>1</v>
      </c>
      <c r="I220" s="18" t="s">
        <v>858</v>
      </c>
      <c r="J220" s="38"/>
      <c r="K220" s="69" t="s">
        <v>1376</v>
      </c>
      <c r="L220" s="8"/>
      <c r="M220" s="8"/>
      <c r="N220" s="8"/>
      <c r="O220" s="8"/>
      <c r="P220" s="83"/>
      <c r="Q220" s="83"/>
      <c r="R220" s="84"/>
      <c r="S220" s="38"/>
      <c r="T220" s="83"/>
    </row>
    <row r="221" spans="1:20" ht="15">
      <c r="A221" s="58" t="s">
        <v>1484</v>
      </c>
      <c r="B221" s="60" t="s">
        <v>216</v>
      </c>
      <c r="C221" s="2" t="s">
        <v>235</v>
      </c>
      <c r="D221" s="7" t="s">
        <v>4</v>
      </c>
      <c r="E221" s="72" t="s">
        <v>1975</v>
      </c>
      <c r="F221" s="1">
        <f>E221*((100-$F$2)/100)</f>
        <v>306.352</v>
      </c>
      <c r="G221" s="8">
        <v>7.3</v>
      </c>
      <c r="H221" s="9">
        <v>1</v>
      </c>
      <c r="I221" s="18" t="s">
        <v>859</v>
      </c>
      <c r="J221" s="38"/>
      <c r="K221" s="69" t="s">
        <v>1376</v>
      </c>
      <c r="L221" s="8"/>
      <c r="M221" s="8"/>
      <c r="N221" s="8"/>
      <c r="O221" s="8"/>
      <c r="P221" s="83"/>
      <c r="Q221" s="83"/>
      <c r="R221" s="84"/>
      <c r="S221" s="38"/>
      <c r="T221" s="83"/>
    </row>
    <row r="222" spans="1:20" ht="15">
      <c r="A222" s="58" t="s">
        <v>1485</v>
      </c>
      <c r="B222" s="60" t="s">
        <v>217</v>
      </c>
      <c r="C222" s="2" t="s">
        <v>236</v>
      </c>
      <c r="D222" s="7" t="s">
        <v>4</v>
      </c>
      <c r="E222" s="72" t="s">
        <v>1977</v>
      </c>
      <c r="F222" s="1">
        <f>E222*((100-$F$2)/100)</f>
        <v>346.515</v>
      </c>
      <c r="G222" s="8">
        <v>7.9</v>
      </c>
      <c r="H222" s="9">
        <v>1</v>
      </c>
      <c r="I222" s="18" t="s">
        <v>860</v>
      </c>
      <c r="J222" s="38"/>
      <c r="K222" s="69" t="s">
        <v>1376</v>
      </c>
      <c r="L222" s="8"/>
      <c r="M222" s="8"/>
      <c r="N222" s="8"/>
      <c r="O222" s="8"/>
      <c r="P222" s="83"/>
      <c r="Q222" s="83"/>
      <c r="R222" s="84"/>
      <c r="S222" s="38"/>
      <c r="T222" s="83"/>
    </row>
    <row r="223" spans="1:20" ht="15">
      <c r="A223" s="58" t="s">
        <v>1486</v>
      </c>
      <c r="B223" s="60" t="s">
        <v>218</v>
      </c>
      <c r="C223" s="2" t="s">
        <v>237</v>
      </c>
      <c r="D223" s="7" t="s">
        <v>4</v>
      </c>
      <c r="E223" s="72" t="s">
        <v>1979</v>
      </c>
      <c r="F223" s="1">
        <f>E223*((100-$F$2)/100)</f>
        <v>387.344</v>
      </c>
      <c r="G223" s="8">
        <v>8.4</v>
      </c>
      <c r="H223" s="9">
        <v>1</v>
      </c>
      <c r="I223" s="18" t="s">
        <v>861</v>
      </c>
      <c r="J223" s="38"/>
      <c r="K223" s="69" t="s">
        <v>1376</v>
      </c>
      <c r="L223" s="8"/>
      <c r="M223" s="8"/>
      <c r="N223" s="8"/>
      <c r="O223" s="8"/>
      <c r="P223" s="83"/>
      <c r="Q223" s="83"/>
      <c r="R223" s="84"/>
      <c r="S223" s="38"/>
      <c r="T223" s="83"/>
    </row>
    <row r="224" spans="1:20" ht="15">
      <c r="A224" s="58" t="s">
        <v>1487</v>
      </c>
      <c r="B224" s="60" t="s">
        <v>219</v>
      </c>
      <c r="C224" s="2" t="s">
        <v>238</v>
      </c>
      <c r="D224" s="7" t="s">
        <v>4</v>
      </c>
      <c r="E224" s="72" t="s">
        <v>1981</v>
      </c>
      <c r="F224" s="1">
        <f>E224*((100-$F$2)/100)</f>
        <v>467.669</v>
      </c>
      <c r="G224" s="8">
        <v>9.5</v>
      </c>
      <c r="H224" s="9">
        <v>1</v>
      </c>
      <c r="I224" s="18" t="s">
        <v>862</v>
      </c>
      <c r="J224" s="38"/>
      <c r="K224" s="69" t="s">
        <v>1376</v>
      </c>
      <c r="L224" s="8"/>
      <c r="M224" s="8"/>
      <c r="N224" s="8"/>
      <c r="O224" s="8"/>
      <c r="P224" s="83"/>
      <c r="Q224" s="83"/>
      <c r="R224" s="84"/>
      <c r="S224" s="38"/>
      <c r="T224" s="83"/>
    </row>
    <row r="225" spans="1:20" ht="15">
      <c r="A225" s="58" t="s">
        <v>1488</v>
      </c>
      <c r="B225" s="60" t="s">
        <v>220</v>
      </c>
      <c r="C225" s="2" t="s">
        <v>239</v>
      </c>
      <c r="D225" s="7" t="s">
        <v>4</v>
      </c>
      <c r="E225" s="72" t="s">
        <v>1919</v>
      </c>
      <c r="F225" s="1">
        <f>E225*((100-$F$2)/100)</f>
        <v>111.123</v>
      </c>
      <c r="G225" s="8">
        <v>1.9</v>
      </c>
      <c r="H225" s="9">
        <v>1</v>
      </c>
      <c r="I225" s="18" t="s">
        <v>863</v>
      </c>
      <c r="J225" s="38"/>
      <c r="K225" s="69" t="s">
        <v>1376</v>
      </c>
      <c r="L225" s="8"/>
      <c r="M225" s="8"/>
      <c r="N225" s="8"/>
      <c r="O225" s="8"/>
      <c r="P225" s="83"/>
      <c r="Q225" s="83"/>
      <c r="R225" s="84"/>
      <c r="S225" s="38"/>
      <c r="T225" s="83"/>
    </row>
    <row r="226" spans="1:20" ht="15">
      <c r="A226" s="58" t="s">
        <v>1489</v>
      </c>
      <c r="B226" s="60" t="s">
        <v>221</v>
      </c>
      <c r="C226" s="2" t="s">
        <v>240</v>
      </c>
      <c r="D226" s="7" t="s">
        <v>4</v>
      </c>
      <c r="E226" s="72" t="s">
        <v>1921</v>
      </c>
      <c r="F226" s="1">
        <f>E226*((100-$F$2)/100)</f>
        <v>135.456</v>
      </c>
      <c r="G226" s="8">
        <v>2.4</v>
      </c>
      <c r="H226" s="9">
        <v>1</v>
      </c>
      <c r="I226" s="18" t="s">
        <v>864</v>
      </c>
      <c r="J226" s="38"/>
      <c r="K226" s="69" t="s">
        <v>1376</v>
      </c>
      <c r="L226" s="8"/>
      <c r="M226" s="8"/>
      <c r="N226" s="8"/>
      <c r="O226" s="8"/>
      <c r="P226" s="83"/>
      <c r="Q226" s="83"/>
      <c r="R226" s="84"/>
      <c r="S226" s="38"/>
      <c r="T226" s="83"/>
    </row>
    <row r="227" spans="1:20" ht="15">
      <c r="A227" s="58" t="s">
        <v>1490</v>
      </c>
      <c r="B227" s="60" t="s">
        <v>222</v>
      </c>
      <c r="C227" s="2" t="s">
        <v>241</v>
      </c>
      <c r="D227" s="7" t="s">
        <v>4</v>
      </c>
      <c r="E227" s="72" t="s">
        <v>1914</v>
      </c>
      <c r="F227" s="1">
        <f>E227*((100-$F$2)/100)</f>
        <v>159.965</v>
      </c>
      <c r="G227" s="8">
        <v>3</v>
      </c>
      <c r="H227" s="9">
        <v>1</v>
      </c>
      <c r="I227" s="18" t="s">
        <v>865</v>
      </c>
      <c r="J227" s="38"/>
      <c r="K227" s="69" t="s">
        <v>1376</v>
      </c>
      <c r="L227" s="8"/>
      <c r="M227" s="8"/>
      <c r="N227" s="8"/>
      <c r="O227" s="8"/>
      <c r="P227" s="83"/>
      <c r="Q227" s="83"/>
      <c r="R227" s="84"/>
      <c r="S227" s="38"/>
      <c r="T227" s="83"/>
    </row>
    <row r="228" spans="1:20" ht="15">
      <c r="A228" s="58" t="s">
        <v>1491</v>
      </c>
      <c r="B228" s="60" t="s">
        <v>223</v>
      </c>
      <c r="C228" s="2" t="s">
        <v>242</v>
      </c>
      <c r="D228" s="7" t="s">
        <v>4</v>
      </c>
      <c r="E228" s="72" t="s">
        <v>1924</v>
      </c>
      <c r="F228" s="1">
        <f>E228*((100-$F$2)/100)</f>
        <v>184.023</v>
      </c>
      <c r="G228" s="8">
        <v>3.5</v>
      </c>
      <c r="H228" s="9">
        <v>1</v>
      </c>
      <c r="I228" s="18" t="s">
        <v>866</v>
      </c>
      <c r="J228" s="38"/>
      <c r="K228" s="69" t="s">
        <v>1376</v>
      </c>
      <c r="L228" s="8"/>
      <c r="M228" s="8"/>
      <c r="N228" s="8"/>
      <c r="O228" s="8"/>
      <c r="P228" s="83"/>
      <c r="Q228" s="83"/>
      <c r="R228" s="84"/>
      <c r="S228" s="38"/>
      <c r="T228" s="83"/>
    </row>
    <row r="229" spans="1:20" ht="15">
      <c r="A229" s="58" t="s">
        <v>1333</v>
      </c>
      <c r="B229" s="60" t="s">
        <v>224</v>
      </c>
      <c r="C229" s="2" t="s">
        <v>328</v>
      </c>
      <c r="D229" s="7" t="s">
        <v>4</v>
      </c>
      <c r="E229" s="72" t="s">
        <v>1926</v>
      </c>
      <c r="F229" s="1">
        <f>E229*((100-$F$2)/100)</f>
        <v>231.905</v>
      </c>
      <c r="G229" s="8">
        <v>4.6</v>
      </c>
      <c r="H229" s="9">
        <v>1</v>
      </c>
      <c r="I229" s="18" t="s">
        <v>867</v>
      </c>
      <c r="J229" s="38"/>
      <c r="K229" s="69" t="s">
        <v>1376</v>
      </c>
      <c r="L229" s="8"/>
      <c r="M229" s="8"/>
      <c r="N229" s="8"/>
      <c r="O229" s="8"/>
      <c r="P229" s="83"/>
      <c r="Q229" s="83"/>
      <c r="R229" s="84"/>
      <c r="S229" s="38"/>
      <c r="T229" s="83"/>
    </row>
    <row r="230" spans="1:20" ht="15">
      <c r="A230" s="58" t="s">
        <v>1492</v>
      </c>
      <c r="B230" s="60" t="s">
        <v>225</v>
      </c>
      <c r="C230" s="2" t="s">
        <v>243</v>
      </c>
      <c r="D230" s="7" t="s">
        <v>4</v>
      </c>
      <c r="E230" s="72" t="s">
        <v>1920</v>
      </c>
      <c r="F230" s="1">
        <f>E230*((100-$F$2)/100)</f>
        <v>127.835</v>
      </c>
      <c r="G230" s="8">
        <v>2</v>
      </c>
      <c r="H230" s="9">
        <v>1</v>
      </c>
      <c r="I230" s="18" t="s">
        <v>868</v>
      </c>
      <c r="J230" s="38"/>
      <c r="K230" s="69" t="s">
        <v>1376</v>
      </c>
      <c r="L230" s="8"/>
      <c r="M230" s="8"/>
      <c r="N230" s="8"/>
      <c r="O230" s="8"/>
      <c r="P230" s="83"/>
      <c r="Q230" s="83"/>
      <c r="R230" s="84"/>
      <c r="S230" s="38"/>
      <c r="T230" s="83"/>
    </row>
    <row r="231" spans="1:20" ht="15">
      <c r="A231" s="58" t="s">
        <v>1493</v>
      </c>
      <c r="B231" s="60" t="s">
        <v>226</v>
      </c>
      <c r="C231" s="2" t="s">
        <v>244</v>
      </c>
      <c r="D231" s="7" t="s">
        <v>4</v>
      </c>
      <c r="E231" s="72" t="s">
        <v>1922</v>
      </c>
      <c r="F231" s="1">
        <f>E231*((100-$F$2)/100)</f>
        <v>155.929</v>
      </c>
      <c r="G231" s="8">
        <v>2.5</v>
      </c>
      <c r="H231" s="9">
        <v>1</v>
      </c>
      <c r="I231" s="18" t="s">
        <v>869</v>
      </c>
      <c r="J231" s="38"/>
      <c r="K231" s="69" t="s">
        <v>1376</v>
      </c>
      <c r="L231" s="8"/>
      <c r="M231" s="8"/>
      <c r="N231" s="8"/>
      <c r="O231" s="8"/>
      <c r="P231" s="83"/>
      <c r="Q231" s="83"/>
      <c r="R231" s="84"/>
      <c r="S231" s="38"/>
      <c r="T231" s="83"/>
    </row>
    <row r="232" spans="1:20" ht="15">
      <c r="A232" s="58" t="s">
        <v>1494</v>
      </c>
      <c r="B232" s="60" t="s">
        <v>227</v>
      </c>
      <c r="C232" s="2" t="s">
        <v>245</v>
      </c>
      <c r="D232" s="7" t="s">
        <v>4</v>
      </c>
      <c r="E232" s="72" t="s">
        <v>1923</v>
      </c>
      <c r="F232" s="1">
        <f>E232*((100-$F$2)/100)</f>
        <v>183.631</v>
      </c>
      <c r="G232" s="8">
        <v>3.2</v>
      </c>
      <c r="H232" s="9">
        <v>1</v>
      </c>
      <c r="I232" s="18" t="s">
        <v>870</v>
      </c>
      <c r="J232" s="38"/>
      <c r="K232" s="69" t="s">
        <v>1376</v>
      </c>
      <c r="L232" s="8"/>
      <c r="M232" s="8"/>
      <c r="N232" s="8"/>
      <c r="O232" s="8"/>
      <c r="P232" s="83"/>
      <c r="Q232" s="83"/>
      <c r="R232" s="84"/>
      <c r="S232" s="38"/>
      <c r="T232" s="83"/>
    </row>
    <row r="233" spans="1:20" ht="15">
      <c r="A233" s="58" t="s">
        <v>1495</v>
      </c>
      <c r="B233" s="60" t="s">
        <v>228</v>
      </c>
      <c r="C233" s="2" t="s">
        <v>246</v>
      </c>
      <c r="D233" s="7" t="s">
        <v>4</v>
      </c>
      <c r="E233" s="72" t="s">
        <v>1925</v>
      </c>
      <c r="F233" s="1">
        <f>E233*((100-$F$2)/100)</f>
        <v>211.745</v>
      </c>
      <c r="G233" s="8">
        <v>3.7</v>
      </c>
      <c r="H233" s="9">
        <v>1</v>
      </c>
      <c r="I233" s="18" t="s">
        <v>871</v>
      </c>
      <c r="J233" s="38"/>
      <c r="K233" s="69" t="s">
        <v>1376</v>
      </c>
      <c r="L233" s="8"/>
      <c r="M233" s="8"/>
      <c r="N233" s="8"/>
      <c r="O233" s="8"/>
      <c r="P233" s="83"/>
      <c r="Q233" s="83"/>
      <c r="R233" s="84"/>
      <c r="S233" s="38"/>
      <c r="T233" s="83"/>
    </row>
    <row r="234" spans="1:20" ht="15">
      <c r="A234" s="58" t="s">
        <v>1496</v>
      </c>
      <c r="B234" s="60" t="s">
        <v>229</v>
      </c>
      <c r="C234" s="2" t="s">
        <v>247</v>
      </c>
      <c r="D234" s="7" t="s">
        <v>4</v>
      </c>
      <c r="E234" s="72" t="s">
        <v>1927</v>
      </c>
      <c r="F234" s="1">
        <f>E234*((100-$F$2)/100)</f>
        <v>267.346</v>
      </c>
      <c r="G234" s="8">
        <v>4.9</v>
      </c>
      <c r="H234" s="9">
        <v>1</v>
      </c>
      <c r="I234" s="18" t="s">
        <v>872</v>
      </c>
      <c r="J234" s="38"/>
      <c r="K234" s="69" t="s">
        <v>1376</v>
      </c>
      <c r="L234" s="8"/>
      <c r="M234" s="8"/>
      <c r="N234" s="8"/>
      <c r="O234" s="8"/>
      <c r="P234" s="83"/>
      <c r="Q234" s="83"/>
      <c r="R234" s="84"/>
      <c r="S234" s="38"/>
      <c r="T234" s="83"/>
    </row>
    <row r="235" spans="1:20" ht="15">
      <c r="A235" s="58" t="s">
        <v>1497</v>
      </c>
      <c r="B235" s="60" t="s">
        <v>248</v>
      </c>
      <c r="C235" s="2" t="s">
        <v>279</v>
      </c>
      <c r="D235" s="7" t="s">
        <v>4</v>
      </c>
      <c r="E235" s="72" t="s">
        <v>2047</v>
      </c>
      <c r="F235" s="1">
        <f>E235*((100-$F$2)/100)</f>
        <v>214.547</v>
      </c>
      <c r="G235" s="8">
        <v>4.9</v>
      </c>
      <c r="H235" s="9">
        <v>1</v>
      </c>
      <c r="I235" s="18" t="s">
        <v>873</v>
      </c>
      <c r="J235" s="38"/>
      <c r="K235" s="69" t="s">
        <v>1376</v>
      </c>
      <c r="L235" s="8"/>
      <c r="M235" s="8"/>
      <c r="N235" s="8"/>
      <c r="O235" s="8"/>
      <c r="P235" s="83"/>
      <c r="Q235" s="83"/>
      <c r="R235" s="84"/>
      <c r="S235" s="38"/>
      <c r="T235" s="83"/>
    </row>
    <row r="236" spans="1:20" ht="15">
      <c r="A236" s="58" t="s">
        <v>1449</v>
      </c>
      <c r="B236" s="60" t="s">
        <v>121</v>
      </c>
      <c r="C236" s="2" t="s">
        <v>280</v>
      </c>
      <c r="D236" s="7" t="s">
        <v>4</v>
      </c>
      <c r="E236" s="72" t="s">
        <v>2046</v>
      </c>
      <c r="F236" s="1">
        <f>E236*((100-$F$2)/100)</f>
        <v>198.403</v>
      </c>
      <c r="G236" s="8">
        <v>4.9</v>
      </c>
      <c r="H236" s="9">
        <v>1</v>
      </c>
      <c r="I236" s="18" t="s">
        <v>799</v>
      </c>
      <c r="J236" s="38"/>
      <c r="K236" s="69" t="s">
        <v>1376</v>
      </c>
      <c r="L236" s="8"/>
      <c r="M236" s="8"/>
      <c r="N236" s="8"/>
      <c r="O236" s="8"/>
      <c r="P236" s="83"/>
      <c r="Q236" s="83"/>
      <c r="R236" s="84"/>
      <c r="S236" s="38"/>
      <c r="T236" s="83"/>
    </row>
    <row r="237" spans="1:20" ht="15">
      <c r="A237" s="58" t="s">
        <v>1334</v>
      </c>
      <c r="B237" s="60" t="s">
        <v>249</v>
      </c>
      <c r="C237" s="2" t="s">
        <v>402</v>
      </c>
      <c r="D237" s="7" t="s">
        <v>4</v>
      </c>
      <c r="E237" s="72" t="s">
        <v>1876</v>
      </c>
      <c r="F237" s="1">
        <f>E237*((100-$F$2)/100)</f>
        <v>5.936</v>
      </c>
      <c r="G237" s="8">
        <v>0.06</v>
      </c>
      <c r="H237" s="9">
        <v>1</v>
      </c>
      <c r="I237" s="18" t="s">
        <v>874</v>
      </c>
      <c r="J237" s="38"/>
      <c r="K237" s="69" t="s">
        <v>1376</v>
      </c>
      <c r="L237" s="8"/>
      <c r="M237" s="8"/>
      <c r="N237" s="8"/>
      <c r="O237" s="8"/>
      <c r="P237" s="83"/>
      <c r="Q237" s="83"/>
      <c r="R237" s="84"/>
      <c r="S237" s="38"/>
      <c r="T237" s="83"/>
    </row>
    <row r="238" spans="1:20" s="43" customFormat="1" ht="15">
      <c r="A238" s="58" t="s">
        <v>1498</v>
      </c>
      <c r="B238" s="59" t="s">
        <v>250</v>
      </c>
      <c r="C238" s="19" t="s">
        <v>1100</v>
      </c>
      <c r="D238" s="40" t="s">
        <v>4</v>
      </c>
      <c r="E238" s="72" t="s">
        <v>2108</v>
      </c>
      <c r="F238" s="1">
        <f>E238*((100-$F$2)/100)</f>
        <v>7.376</v>
      </c>
      <c r="G238" s="41">
        <v>0.08</v>
      </c>
      <c r="H238" s="42">
        <v>1</v>
      </c>
      <c r="I238" s="20" t="s">
        <v>875</v>
      </c>
      <c r="J238" s="38"/>
      <c r="K238" s="69" t="s">
        <v>1376</v>
      </c>
      <c r="L238" s="8"/>
      <c r="M238" s="8"/>
      <c r="N238" s="8"/>
      <c r="O238" s="8"/>
      <c r="P238" s="83"/>
      <c r="Q238" s="83"/>
      <c r="R238" s="84"/>
      <c r="S238" s="38"/>
      <c r="T238" s="83"/>
    </row>
    <row r="239" spans="1:20" s="44" customFormat="1" ht="15" customHeight="1">
      <c r="A239" s="58" t="s">
        <v>1287</v>
      </c>
      <c r="B239" s="59" t="s">
        <v>118</v>
      </c>
      <c r="C239" s="19" t="s">
        <v>65</v>
      </c>
      <c r="D239" s="40" t="s">
        <v>4</v>
      </c>
      <c r="E239" s="72" t="s">
        <v>2114</v>
      </c>
      <c r="F239" s="1">
        <f>E239*((100-$F$2)/100)</f>
        <v>11.285</v>
      </c>
      <c r="G239" s="41">
        <v>0.008</v>
      </c>
      <c r="H239" s="42">
        <v>1</v>
      </c>
      <c r="I239" s="20" t="s">
        <v>796</v>
      </c>
      <c r="J239" s="38"/>
      <c r="K239" s="69" t="s">
        <v>1376</v>
      </c>
      <c r="L239" s="8"/>
      <c r="M239" s="8"/>
      <c r="N239" s="8"/>
      <c r="O239" s="8"/>
      <c r="P239" s="83"/>
      <c r="Q239" s="83"/>
      <c r="R239" s="84"/>
      <c r="S239" s="38"/>
      <c r="T239" s="83"/>
    </row>
    <row r="240" spans="1:20" s="44" customFormat="1" ht="15" customHeight="1">
      <c r="A240" s="58" t="s">
        <v>1280</v>
      </c>
      <c r="B240" s="60" t="s">
        <v>1122</v>
      </c>
      <c r="C240" s="2" t="s">
        <v>1123</v>
      </c>
      <c r="D240" s="40" t="s">
        <v>4</v>
      </c>
      <c r="E240" s="72" t="s">
        <v>1887</v>
      </c>
      <c r="F240" s="1">
        <f>E240*((100-$F$2)/100)</f>
        <v>6.318</v>
      </c>
      <c r="G240" s="41">
        <v>0.04</v>
      </c>
      <c r="H240" s="42">
        <v>5</v>
      </c>
      <c r="I240" s="20" t="s">
        <v>750</v>
      </c>
      <c r="J240" s="38"/>
      <c r="K240" s="69" t="s">
        <v>1376</v>
      </c>
      <c r="L240" s="8"/>
      <c r="M240" s="8"/>
      <c r="N240" s="8"/>
      <c r="O240" s="8"/>
      <c r="P240" s="83"/>
      <c r="Q240" s="83"/>
      <c r="R240" s="84"/>
      <c r="S240" s="38"/>
      <c r="T240" s="83"/>
    </row>
    <row r="241" spans="1:20" s="43" customFormat="1" ht="15">
      <c r="A241" s="58" t="s">
        <v>1335</v>
      </c>
      <c r="B241" s="59" t="s">
        <v>251</v>
      </c>
      <c r="C241" s="19" t="s">
        <v>1160</v>
      </c>
      <c r="D241" s="40" t="s">
        <v>4</v>
      </c>
      <c r="E241" s="72" t="s">
        <v>2118</v>
      </c>
      <c r="F241" s="1">
        <f>E241*((100-$F$2)/100)</f>
        <v>8.258</v>
      </c>
      <c r="G241" s="41">
        <v>0.09</v>
      </c>
      <c r="H241" s="42">
        <v>1</v>
      </c>
      <c r="I241" s="20" t="s">
        <v>876</v>
      </c>
      <c r="J241" s="38"/>
      <c r="K241" s="69" t="s">
        <v>1376</v>
      </c>
      <c r="L241" s="8"/>
      <c r="M241" s="8"/>
      <c r="N241" s="8"/>
      <c r="O241" s="8"/>
      <c r="P241" s="83"/>
      <c r="Q241" s="83"/>
      <c r="R241" s="84"/>
      <c r="S241" s="38"/>
      <c r="T241" s="83"/>
    </row>
    <row r="242" spans="1:20" s="43" customFormat="1" ht="15">
      <c r="A242" s="58" t="s">
        <v>1288</v>
      </c>
      <c r="B242" s="59" t="s">
        <v>119</v>
      </c>
      <c r="C242" s="19" t="s">
        <v>66</v>
      </c>
      <c r="D242" s="40" t="s">
        <v>4</v>
      </c>
      <c r="E242" s="72" t="s">
        <v>1871</v>
      </c>
      <c r="F242" s="1">
        <f>E242*((100-$F$2)/100)</f>
        <v>18.69</v>
      </c>
      <c r="G242" s="41">
        <v>0.024</v>
      </c>
      <c r="H242" s="42">
        <v>1</v>
      </c>
      <c r="I242" s="20" t="s">
        <v>797</v>
      </c>
      <c r="J242" s="38"/>
      <c r="K242" s="69" t="s">
        <v>1376</v>
      </c>
      <c r="L242" s="8"/>
      <c r="M242" s="8"/>
      <c r="N242" s="8"/>
      <c r="O242" s="8"/>
      <c r="P242" s="83"/>
      <c r="Q242" s="83"/>
      <c r="R242" s="84"/>
      <c r="S242" s="38"/>
      <c r="T242" s="83"/>
    </row>
    <row r="243" spans="1:20" s="43" customFormat="1" ht="15">
      <c r="A243" s="58" t="s">
        <v>1289</v>
      </c>
      <c r="B243" s="59" t="s">
        <v>120</v>
      </c>
      <c r="C243" s="19" t="s">
        <v>67</v>
      </c>
      <c r="D243" s="40" t="s">
        <v>4</v>
      </c>
      <c r="E243" s="72" t="s">
        <v>1882</v>
      </c>
      <c r="F243" s="1">
        <f>E243*((100-$F$2)/100)</f>
        <v>29.534</v>
      </c>
      <c r="G243" s="41">
        <v>0.024</v>
      </c>
      <c r="H243" s="42">
        <v>1</v>
      </c>
      <c r="I243" s="20" t="s">
        <v>798</v>
      </c>
      <c r="J243" s="38"/>
      <c r="K243" s="69" t="s">
        <v>1376</v>
      </c>
      <c r="L243" s="8"/>
      <c r="M243" s="8"/>
      <c r="N243" s="8"/>
      <c r="O243" s="8"/>
      <c r="P243" s="83"/>
      <c r="Q243" s="83"/>
      <c r="R243" s="84"/>
      <c r="S243" s="38"/>
      <c r="T243" s="83"/>
    </row>
    <row r="244" spans="1:20" s="43" customFormat="1" ht="15">
      <c r="A244" s="58" t="s">
        <v>1336</v>
      </c>
      <c r="B244" s="59" t="s">
        <v>252</v>
      </c>
      <c r="C244" s="19" t="s">
        <v>641</v>
      </c>
      <c r="D244" s="40" t="s">
        <v>4</v>
      </c>
      <c r="E244" s="72" t="s">
        <v>2143</v>
      </c>
      <c r="F244" s="1">
        <f>E244*((100-$F$2)/100)</f>
        <v>30.188</v>
      </c>
      <c r="G244" s="41">
        <v>0.01</v>
      </c>
      <c r="H244" s="42">
        <v>1</v>
      </c>
      <c r="I244" s="20" t="s">
        <v>877</v>
      </c>
      <c r="J244" s="38"/>
      <c r="K244" s="69" t="s">
        <v>1376</v>
      </c>
      <c r="L244" s="8"/>
      <c r="M244" s="8"/>
      <c r="N244" s="8"/>
      <c r="O244" s="8"/>
      <c r="P244" s="83"/>
      <c r="Q244" s="83"/>
      <c r="R244" s="84"/>
      <c r="S244" s="38"/>
      <c r="T244" s="83"/>
    </row>
    <row r="245" spans="1:20" s="43" customFormat="1" ht="15">
      <c r="A245" s="58" t="s">
        <v>1337</v>
      </c>
      <c r="B245" s="59" t="s">
        <v>253</v>
      </c>
      <c r="C245" s="19" t="s">
        <v>642</v>
      </c>
      <c r="D245" s="40" t="s">
        <v>4</v>
      </c>
      <c r="E245" s="72" t="s">
        <v>2144</v>
      </c>
      <c r="F245" s="1">
        <f>E245*((100-$F$2)/100)</f>
        <v>30.854</v>
      </c>
      <c r="G245" s="41">
        <v>0.012</v>
      </c>
      <c r="H245" s="42">
        <v>1</v>
      </c>
      <c r="I245" s="20" t="s">
        <v>878</v>
      </c>
      <c r="J245" s="38"/>
      <c r="K245" s="69" t="s">
        <v>1376</v>
      </c>
      <c r="L245" s="8"/>
      <c r="M245" s="8"/>
      <c r="N245" s="8"/>
      <c r="O245" s="8"/>
      <c r="P245" s="83"/>
      <c r="Q245" s="83"/>
      <c r="R245" s="84"/>
      <c r="S245" s="38"/>
      <c r="T245" s="83"/>
    </row>
    <row r="246" spans="1:20" s="43" customFormat="1" ht="15">
      <c r="A246" s="58" t="s">
        <v>1338</v>
      </c>
      <c r="B246" s="59" t="s">
        <v>254</v>
      </c>
      <c r="C246" s="19" t="s">
        <v>643</v>
      </c>
      <c r="D246" s="40" t="s">
        <v>4</v>
      </c>
      <c r="E246" s="72" t="s">
        <v>2145</v>
      </c>
      <c r="F246" s="1">
        <f>E246*((100-$F$2)/100)</f>
        <v>36.103</v>
      </c>
      <c r="G246" s="41">
        <v>0.015</v>
      </c>
      <c r="H246" s="42">
        <v>1</v>
      </c>
      <c r="I246" s="20" t="s">
        <v>879</v>
      </c>
      <c r="J246" s="38"/>
      <c r="K246" s="69" t="s">
        <v>1376</v>
      </c>
      <c r="L246" s="8"/>
      <c r="M246" s="8"/>
      <c r="N246" s="8"/>
      <c r="O246" s="8"/>
      <c r="P246" s="83"/>
      <c r="Q246" s="83"/>
      <c r="R246" s="84"/>
      <c r="S246" s="38"/>
      <c r="T246" s="83"/>
    </row>
    <row r="247" spans="1:20" s="43" customFormat="1" ht="15">
      <c r="A247" s="58" t="s">
        <v>1339</v>
      </c>
      <c r="B247" s="59" t="s">
        <v>255</v>
      </c>
      <c r="C247" s="19" t="s">
        <v>282</v>
      </c>
      <c r="D247" s="40" t="s">
        <v>4</v>
      </c>
      <c r="E247" s="72" t="s">
        <v>2095</v>
      </c>
      <c r="F247" s="1">
        <f>E247*((100-$F$2)/100)</f>
        <v>23.481</v>
      </c>
      <c r="G247" s="41">
        <v>0.052</v>
      </c>
      <c r="H247" s="42">
        <v>1</v>
      </c>
      <c r="I247" s="20" t="s">
        <v>880</v>
      </c>
      <c r="J247" s="38"/>
      <c r="K247" s="69" t="s">
        <v>1376</v>
      </c>
      <c r="L247" s="8"/>
      <c r="M247" s="8"/>
      <c r="N247" s="8"/>
      <c r="O247" s="8"/>
      <c r="P247" s="83"/>
      <c r="Q247" s="83"/>
      <c r="R247" s="84"/>
      <c r="S247" s="38"/>
      <c r="T247" s="83"/>
    </row>
    <row r="248" spans="1:20" s="43" customFormat="1" ht="15">
      <c r="A248" s="58" t="s">
        <v>1340</v>
      </c>
      <c r="B248" s="59" t="s">
        <v>256</v>
      </c>
      <c r="C248" s="19" t="s">
        <v>1096</v>
      </c>
      <c r="D248" s="40" t="s">
        <v>4</v>
      </c>
      <c r="E248" s="72" t="s">
        <v>2080</v>
      </c>
      <c r="F248" s="1">
        <f>E248*((100-$F$2)/100)</f>
        <v>42.729</v>
      </c>
      <c r="G248" s="41">
        <v>0.088</v>
      </c>
      <c r="H248" s="42">
        <v>1</v>
      </c>
      <c r="I248" s="20" t="s">
        <v>881</v>
      </c>
      <c r="J248" s="38"/>
      <c r="K248" s="69" t="s">
        <v>1376</v>
      </c>
      <c r="L248" s="8"/>
      <c r="M248" s="8"/>
      <c r="N248" s="8"/>
      <c r="O248" s="8"/>
      <c r="P248" s="83"/>
      <c r="Q248" s="83"/>
      <c r="R248" s="84"/>
      <c r="S248" s="38"/>
      <c r="T248" s="83"/>
    </row>
    <row r="249" spans="1:20" ht="15">
      <c r="A249" s="58" t="s">
        <v>1499</v>
      </c>
      <c r="B249" s="60" t="s">
        <v>257</v>
      </c>
      <c r="C249" s="2" t="s">
        <v>281</v>
      </c>
      <c r="D249" s="7" t="s">
        <v>4</v>
      </c>
      <c r="E249" s="72" t="s">
        <v>2113</v>
      </c>
      <c r="F249" s="1">
        <f>E249*((100-$F$2)/100)</f>
        <v>57.233</v>
      </c>
      <c r="G249" s="8">
        <v>0.017</v>
      </c>
      <c r="H249" s="9">
        <v>1</v>
      </c>
      <c r="I249" s="18" t="s">
        <v>882</v>
      </c>
      <c r="J249" s="38"/>
      <c r="K249" s="69" t="s">
        <v>1376</v>
      </c>
      <c r="L249" s="8"/>
      <c r="M249" s="8"/>
      <c r="N249" s="8"/>
      <c r="O249" s="8"/>
      <c r="P249" s="83"/>
      <c r="Q249" s="83"/>
      <c r="R249" s="84"/>
      <c r="S249" s="38"/>
      <c r="T249" s="83"/>
    </row>
    <row r="250" spans="1:20" ht="15">
      <c r="A250" s="58"/>
      <c r="B250" s="60"/>
      <c r="C250" s="2"/>
      <c r="D250" s="7"/>
      <c r="E250" s="72"/>
      <c r="F250" s="1"/>
      <c r="G250" s="8"/>
      <c r="H250" s="9"/>
      <c r="I250" s="18"/>
      <c r="J250" s="38"/>
      <c r="K250" s="65"/>
      <c r="L250" s="8"/>
      <c r="M250" s="8"/>
      <c r="N250" s="8"/>
      <c r="O250" s="8"/>
      <c r="P250" s="83"/>
      <c r="Q250" s="83"/>
      <c r="T250" s="83"/>
    </row>
    <row r="251" spans="1:20" ht="15">
      <c r="A251" s="58"/>
      <c r="B251" s="60"/>
      <c r="C251" s="21" t="s">
        <v>1116</v>
      </c>
      <c r="D251" s="7"/>
      <c r="E251" s="72"/>
      <c r="F251" s="1"/>
      <c r="G251" s="8"/>
      <c r="H251" s="9"/>
      <c r="I251" s="18"/>
      <c r="J251" s="38"/>
      <c r="K251" s="65"/>
      <c r="L251" s="8"/>
      <c r="M251" s="8"/>
      <c r="N251" s="8"/>
      <c r="O251" s="8"/>
      <c r="P251" s="83"/>
      <c r="Q251" s="83"/>
      <c r="T251" s="83"/>
    </row>
    <row r="252" spans="1:20" ht="15">
      <c r="A252" s="58" t="s">
        <v>1500</v>
      </c>
      <c r="B252" s="60" t="s">
        <v>283</v>
      </c>
      <c r="C252" s="2" t="s">
        <v>293</v>
      </c>
      <c r="D252" s="7" t="s">
        <v>4</v>
      </c>
      <c r="E252" s="72" t="s">
        <v>2004</v>
      </c>
      <c r="F252" s="1">
        <f>E252*((100-$F$2)/100)</f>
        <v>453.857</v>
      </c>
      <c r="G252" s="8">
        <v>9.6</v>
      </c>
      <c r="H252" s="9">
        <v>1</v>
      </c>
      <c r="I252" s="18" t="s">
        <v>883</v>
      </c>
      <c r="J252" s="38"/>
      <c r="K252" s="69" t="s">
        <v>1376</v>
      </c>
      <c r="L252" s="8"/>
      <c r="M252" s="8"/>
      <c r="N252" s="8"/>
      <c r="O252" s="8"/>
      <c r="P252" s="83"/>
      <c r="Q252" s="83"/>
      <c r="R252" s="84"/>
      <c r="S252" s="38"/>
      <c r="T252" s="83"/>
    </row>
    <row r="253" spans="1:20" ht="15">
      <c r="A253" s="58" t="s">
        <v>1341</v>
      </c>
      <c r="B253" s="60" t="s">
        <v>284</v>
      </c>
      <c r="C253" s="2" t="s">
        <v>294</v>
      </c>
      <c r="D253" s="7" t="s">
        <v>4</v>
      </c>
      <c r="E253" s="72" t="s">
        <v>2006</v>
      </c>
      <c r="F253" s="1">
        <f>E253*((100-$F$2)/100)</f>
        <v>502.326</v>
      </c>
      <c r="G253" s="8">
        <v>10.2</v>
      </c>
      <c r="H253" s="9">
        <v>1</v>
      </c>
      <c r="I253" s="18" t="s">
        <v>884</v>
      </c>
      <c r="J253" s="38"/>
      <c r="K253" s="69" t="s">
        <v>1376</v>
      </c>
      <c r="L253" s="8"/>
      <c r="M253" s="8"/>
      <c r="N253" s="8"/>
      <c r="O253" s="8"/>
      <c r="P253" s="83"/>
      <c r="Q253" s="83"/>
      <c r="R253" s="84"/>
      <c r="S253" s="38"/>
      <c r="T253" s="83"/>
    </row>
    <row r="254" spans="1:20" ht="15">
      <c r="A254" s="58" t="s">
        <v>1501</v>
      </c>
      <c r="B254" s="60" t="s">
        <v>286</v>
      </c>
      <c r="C254" s="2" t="s">
        <v>295</v>
      </c>
      <c r="D254" s="7" t="s">
        <v>4</v>
      </c>
      <c r="E254" s="72" t="s">
        <v>2008</v>
      </c>
      <c r="F254" s="1">
        <f>E254*((100-$F$2)/100)</f>
        <v>550.697</v>
      </c>
      <c r="G254" s="8">
        <v>10.9</v>
      </c>
      <c r="H254" s="9">
        <v>1</v>
      </c>
      <c r="I254" s="18" t="s">
        <v>885</v>
      </c>
      <c r="J254" s="38"/>
      <c r="K254" s="69" t="s">
        <v>1376</v>
      </c>
      <c r="L254" s="8"/>
      <c r="M254" s="8"/>
      <c r="N254" s="8"/>
      <c r="O254" s="8"/>
      <c r="P254" s="83"/>
      <c r="Q254" s="83"/>
      <c r="R254" s="84"/>
      <c r="S254" s="38"/>
      <c r="T254" s="83"/>
    </row>
    <row r="255" spans="1:20" ht="15">
      <c r="A255" s="58" t="s">
        <v>1342</v>
      </c>
      <c r="B255" s="60" t="s">
        <v>285</v>
      </c>
      <c r="C255" s="2" t="s">
        <v>296</v>
      </c>
      <c r="D255" s="7" t="s">
        <v>4</v>
      </c>
      <c r="E255" s="72" t="s">
        <v>2010</v>
      </c>
      <c r="F255" s="1">
        <f>E255*((100-$F$2)/100)</f>
        <v>599.265</v>
      </c>
      <c r="G255" s="8">
        <v>12.2</v>
      </c>
      <c r="H255" s="9">
        <v>1</v>
      </c>
      <c r="I255" s="18" t="s">
        <v>886</v>
      </c>
      <c r="J255" s="38"/>
      <c r="K255" s="69" t="s">
        <v>1376</v>
      </c>
      <c r="L255" s="8"/>
      <c r="M255" s="8"/>
      <c r="N255" s="8"/>
      <c r="O255" s="8"/>
      <c r="P255" s="83"/>
      <c r="Q255" s="83"/>
      <c r="R255" s="84"/>
      <c r="S255" s="38"/>
      <c r="T255" s="83"/>
    </row>
    <row r="256" spans="1:20" ht="15">
      <c r="A256" s="58" t="s">
        <v>1343</v>
      </c>
      <c r="B256" s="60" t="s">
        <v>287</v>
      </c>
      <c r="C256" s="2" t="s">
        <v>297</v>
      </c>
      <c r="D256" s="7" t="s">
        <v>4</v>
      </c>
      <c r="E256" s="72" t="s">
        <v>2002</v>
      </c>
      <c r="F256" s="1">
        <f>E256*((100-$F$2)/100)</f>
        <v>647.068</v>
      </c>
      <c r="G256" s="8">
        <v>13.5</v>
      </c>
      <c r="H256" s="9">
        <v>1</v>
      </c>
      <c r="I256" s="18" t="s">
        <v>887</v>
      </c>
      <c r="J256" s="38"/>
      <c r="K256" s="69" t="s">
        <v>1376</v>
      </c>
      <c r="L256" s="8"/>
      <c r="M256" s="8"/>
      <c r="N256" s="8"/>
      <c r="O256" s="8"/>
      <c r="P256" s="83"/>
      <c r="Q256" s="83"/>
      <c r="R256" s="84"/>
      <c r="S256" s="38"/>
      <c r="T256" s="83"/>
    </row>
    <row r="257" spans="1:20" ht="15">
      <c r="A257" s="58" t="s">
        <v>1502</v>
      </c>
      <c r="B257" s="60" t="s">
        <v>288</v>
      </c>
      <c r="C257" s="2" t="s">
        <v>298</v>
      </c>
      <c r="D257" s="7" t="s">
        <v>4</v>
      </c>
      <c r="E257" s="72" t="s">
        <v>2005</v>
      </c>
      <c r="F257" s="1">
        <f>E257*((100-$F$2)/100)</f>
        <v>519.018</v>
      </c>
      <c r="G257" s="8">
        <v>9.6</v>
      </c>
      <c r="H257" s="9">
        <v>1</v>
      </c>
      <c r="I257" s="18" t="s">
        <v>888</v>
      </c>
      <c r="J257" s="38"/>
      <c r="K257" s="69" t="s">
        <v>1376</v>
      </c>
      <c r="L257" s="8"/>
      <c r="M257" s="8"/>
      <c r="N257" s="8"/>
      <c r="O257" s="8"/>
      <c r="P257" s="83"/>
      <c r="Q257" s="83"/>
      <c r="R257" s="84"/>
      <c r="S257" s="38"/>
      <c r="T257" s="83"/>
    </row>
    <row r="258" spans="1:20" ht="15">
      <c r="A258" s="58" t="s">
        <v>1503</v>
      </c>
      <c r="B258" s="60" t="s">
        <v>289</v>
      </c>
      <c r="C258" s="2" t="s">
        <v>307</v>
      </c>
      <c r="D258" s="7" t="s">
        <v>4</v>
      </c>
      <c r="E258" s="72" t="s">
        <v>2007</v>
      </c>
      <c r="F258" s="1">
        <f>E258*((100-$F$2)/100)</f>
        <v>574.834</v>
      </c>
      <c r="G258" s="8">
        <v>10.2</v>
      </c>
      <c r="H258" s="9">
        <v>1</v>
      </c>
      <c r="I258" s="18" t="s">
        <v>889</v>
      </c>
      <c r="J258" s="38"/>
      <c r="K258" s="69" t="s">
        <v>1376</v>
      </c>
      <c r="L258" s="8"/>
      <c r="M258" s="8"/>
      <c r="N258" s="8"/>
      <c r="O258" s="8"/>
      <c r="P258" s="83"/>
      <c r="Q258" s="83"/>
      <c r="R258" s="84"/>
      <c r="S258" s="38"/>
      <c r="T258" s="83"/>
    </row>
    <row r="259" spans="1:20" ht="15">
      <c r="A259" s="58" t="s">
        <v>1504</v>
      </c>
      <c r="B259" s="60" t="s">
        <v>290</v>
      </c>
      <c r="C259" s="2" t="s">
        <v>305</v>
      </c>
      <c r="D259" s="7" t="s">
        <v>4</v>
      </c>
      <c r="E259" s="72" t="s">
        <v>2009</v>
      </c>
      <c r="F259" s="1">
        <f>E259*((100-$F$2)/100)</f>
        <v>630.357</v>
      </c>
      <c r="G259" s="8">
        <v>10.9</v>
      </c>
      <c r="H259" s="9">
        <v>1</v>
      </c>
      <c r="I259" s="18" t="s">
        <v>890</v>
      </c>
      <c r="J259" s="38"/>
      <c r="K259" s="69" t="s">
        <v>1376</v>
      </c>
      <c r="L259" s="8"/>
      <c r="M259" s="8"/>
      <c r="N259" s="8"/>
      <c r="O259" s="8"/>
      <c r="P259" s="83"/>
      <c r="Q259" s="83"/>
      <c r="R259" s="84"/>
      <c r="S259" s="38"/>
      <c r="T259" s="83"/>
    </row>
    <row r="260" spans="1:20" ht="15">
      <c r="A260" s="58" t="s">
        <v>1344</v>
      </c>
      <c r="B260" s="60" t="s">
        <v>291</v>
      </c>
      <c r="C260" s="2" t="s">
        <v>306</v>
      </c>
      <c r="D260" s="7" t="s">
        <v>4</v>
      </c>
      <c r="E260" s="72" t="s">
        <v>2011</v>
      </c>
      <c r="F260" s="1">
        <f>E260*((100-$F$2)/100)</f>
        <v>685.761</v>
      </c>
      <c r="G260" s="8">
        <v>12.2</v>
      </c>
      <c r="H260" s="9">
        <v>1</v>
      </c>
      <c r="I260" s="18" t="s">
        <v>891</v>
      </c>
      <c r="J260" s="38"/>
      <c r="K260" s="69" t="s">
        <v>1376</v>
      </c>
      <c r="L260" s="8"/>
      <c r="M260" s="8"/>
      <c r="N260" s="8"/>
      <c r="O260" s="8"/>
      <c r="P260" s="83"/>
      <c r="Q260" s="83"/>
      <c r="R260" s="84"/>
      <c r="S260" s="38"/>
      <c r="T260" s="83"/>
    </row>
    <row r="261" spans="1:20" ht="15">
      <c r="A261" s="58" t="s">
        <v>1505</v>
      </c>
      <c r="B261" s="60" t="s">
        <v>292</v>
      </c>
      <c r="C261" s="2" t="s">
        <v>308</v>
      </c>
      <c r="D261" s="7" t="s">
        <v>4</v>
      </c>
      <c r="E261" s="72" t="s">
        <v>2003</v>
      </c>
      <c r="F261" s="1">
        <f>E261*((100-$F$2)/100)</f>
        <v>741.284</v>
      </c>
      <c r="G261" s="8">
        <v>13.5</v>
      </c>
      <c r="H261" s="9">
        <v>1</v>
      </c>
      <c r="I261" s="18" t="s">
        <v>892</v>
      </c>
      <c r="J261" s="38"/>
      <c r="K261" s="69" t="s">
        <v>1376</v>
      </c>
      <c r="L261" s="8"/>
      <c r="M261" s="8"/>
      <c r="N261" s="8"/>
      <c r="O261" s="8"/>
      <c r="P261" s="83"/>
      <c r="Q261" s="83"/>
      <c r="R261" s="84"/>
      <c r="S261" s="38"/>
      <c r="T261" s="83"/>
    </row>
    <row r="262" spans="1:20" ht="15">
      <c r="A262" s="58" t="s">
        <v>1506</v>
      </c>
      <c r="B262" s="60" t="s">
        <v>313</v>
      </c>
      <c r="C262" s="2" t="s">
        <v>299</v>
      </c>
      <c r="D262" s="7" t="s">
        <v>4</v>
      </c>
      <c r="E262" s="72" t="s">
        <v>1994</v>
      </c>
      <c r="F262" s="1">
        <f>E262*((100-$F$2)/100)</f>
        <v>386.266</v>
      </c>
      <c r="G262" s="8">
        <v>9.6</v>
      </c>
      <c r="H262" s="9">
        <v>1</v>
      </c>
      <c r="I262" s="18" t="s">
        <v>893</v>
      </c>
      <c r="J262" s="38"/>
      <c r="K262" s="69" t="s">
        <v>1376</v>
      </c>
      <c r="L262" s="8"/>
      <c r="M262" s="8"/>
      <c r="N262" s="8"/>
      <c r="O262" s="8"/>
      <c r="P262" s="83"/>
      <c r="Q262" s="83"/>
      <c r="R262" s="84"/>
      <c r="S262" s="38"/>
      <c r="T262" s="83"/>
    </row>
    <row r="263" spans="1:20" ht="15">
      <c r="A263" s="58" t="s">
        <v>1507</v>
      </c>
      <c r="B263" s="60" t="s">
        <v>314</v>
      </c>
      <c r="C263" s="2" t="s">
        <v>300</v>
      </c>
      <c r="D263" s="7" t="s">
        <v>4</v>
      </c>
      <c r="E263" s="72" t="s">
        <v>1996</v>
      </c>
      <c r="F263" s="1">
        <f>E263*((100-$F$2)/100)</f>
        <v>434.735</v>
      </c>
      <c r="G263" s="8">
        <v>10.2</v>
      </c>
      <c r="H263" s="9">
        <v>1</v>
      </c>
      <c r="I263" s="18" t="s">
        <v>894</v>
      </c>
      <c r="J263" s="38"/>
      <c r="K263" s="69" t="s">
        <v>1376</v>
      </c>
      <c r="L263" s="8"/>
      <c r="M263" s="8"/>
      <c r="N263" s="8"/>
      <c r="O263" s="8"/>
      <c r="P263" s="83"/>
      <c r="Q263" s="83"/>
      <c r="R263" s="84"/>
      <c r="S263" s="38"/>
      <c r="T263" s="83"/>
    </row>
    <row r="264" spans="1:20" ht="15">
      <c r="A264" s="58" t="s">
        <v>1508</v>
      </c>
      <c r="B264" s="60" t="s">
        <v>315</v>
      </c>
      <c r="C264" s="2" t="s">
        <v>301</v>
      </c>
      <c r="D264" s="7" t="s">
        <v>4</v>
      </c>
      <c r="E264" s="72" t="s">
        <v>1998</v>
      </c>
      <c r="F264" s="1">
        <f>E264*((100-$F$2)/100)</f>
        <v>483.126</v>
      </c>
      <c r="G264" s="8">
        <v>10.9</v>
      </c>
      <c r="H264" s="9">
        <v>1</v>
      </c>
      <c r="I264" s="18" t="s">
        <v>895</v>
      </c>
      <c r="J264" s="38"/>
      <c r="K264" s="69" t="s">
        <v>1376</v>
      </c>
      <c r="L264" s="8"/>
      <c r="M264" s="8"/>
      <c r="N264" s="8"/>
      <c r="O264" s="8"/>
      <c r="P264" s="83"/>
      <c r="Q264" s="83"/>
      <c r="R264" s="84"/>
      <c r="S264" s="38"/>
      <c r="T264" s="83"/>
    </row>
    <row r="265" spans="1:20" ht="15">
      <c r="A265" s="58" t="s">
        <v>1509</v>
      </c>
      <c r="B265" s="60" t="s">
        <v>316</v>
      </c>
      <c r="C265" s="2" t="s">
        <v>302</v>
      </c>
      <c r="D265" s="7" t="s">
        <v>4</v>
      </c>
      <c r="E265" s="72" t="s">
        <v>2000</v>
      </c>
      <c r="F265" s="1">
        <f>E265*((100-$F$2)/100)</f>
        <v>531.674</v>
      </c>
      <c r="G265" s="8">
        <v>12.2</v>
      </c>
      <c r="H265" s="9">
        <v>1</v>
      </c>
      <c r="I265" s="18" t="s">
        <v>896</v>
      </c>
      <c r="J265" s="38"/>
      <c r="K265" s="69" t="s">
        <v>1376</v>
      </c>
      <c r="L265" s="8"/>
      <c r="M265" s="8"/>
      <c r="N265" s="8"/>
      <c r="O265" s="8"/>
      <c r="P265" s="83"/>
      <c r="Q265" s="83"/>
      <c r="R265" s="84"/>
      <c r="S265" s="38"/>
      <c r="T265" s="83"/>
    </row>
    <row r="266" spans="1:20" ht="15" customHeight="1">
      <c r="A266" s="58" t="s">
        <v>1510</v>
      </c>
      <c r="B266" s="60" t="s">
        <v>317</v>
      </c>
      <c r="C266" s="2" t="s">
        <v>303</v>
      </c>
      <c r="D266" s="7" t="s">
        <v>4</v>
      </c>
      <c r="E266" s="72" t="s">
        <v>1992</v>
      </c>
      <c r="F266" s="1">
        <f>E266*((100-$F$2)/100)</f>
        <v>579.477</v>
      </c>
      <c r="G266" s="8">
        <v>13.5</v>
      </c>
      <c r="H266" s="9">
        <v>1</v>
      </c>
      <c r="I266" s="18" t="s">
        <v>897</v>
      </c>
      <c r="J266" s="38"/>
      <c r="K266" s="69" t="s">
        <v>1376</v>
      </c>
      <c r="L266" s="8"/>
      <c r="M266" s="8"/>
      <c r="N266" s="8"/>
      <c r="O266" s="8"/>
      <c r="P266" s="83"/>
      <c r="Q266" s="83"/>
      <c r="R266" s="84"/>
      <c r="S266" s="38"/>
      <c r="T266" s="83"/>
    </row>
    <row r="267" spans="1:20" ht="15">
      <c r="A267" s="58" t="s">
        <v>1511</v>
      </c>
      <c r="B267" s="60" t="s">
        <v>318</v>
      </c>
      <c r="C267" s="2" t="s">
        <v>304</v>
      </c>
      <c r="D267" s="7" t="s">
        <v>4</v>
      </c>
      <c r="E267" s="72" t="s">
        <v>1995</v>
      </c>
      <c r="F267" s="1">
        <f>E267*((100-$F$2)/100)</f>
        <v>461.106</v>
      </c>
      <c r="G267" s="8">
        <v>9.6</v>
      </c>
      <c r="H267" s="9">
        <v>1</v>
      </c>
      <c r="I267" s="18" t="s">
        <v>898</v>
      </c>
      <c r="J267" s="38"/>
      <c r="K267" s="69" t="s">
        <v>1376</v>
      </c>
      <c r="L267" s="8"/>
      <c r="M267" s="8"/>
      <c r="N267" s="8"/>
      <c r="O267" s="8"/>
      <c r="P267" s="83"/>
      <c r="Q267" s="83"/>
      <c r="R267" s="84"/>
      <c r="S267" s="38"/>
      <c r="T267" s="83"/>
    </row>
    <row r="268" spans="1:20" ht="15">
      <c r="A268" s="58" t="s">
        <v>1512</v>
      </c>
      <c r="B268" s="60" t="s">
        <v>319</v>
      </c>
      <c r="C268" s="2" t="s">
        <v>309</v>
      </c>
      <c r="D268" s="7" t="s">
        <v>4</v>
      </c>
      <c r="E268" s="72" t="s">
        <v>1997</v>
      </c>
      <c r="F268" s="1">
        <f>E268*((100-$F$2)/100)</f>
        <v>507.263</v>
      </c>
      <c r="G268" s="8">
        <v>10.2</v>
      </c>
      <c r="H268" s="9">
        <v>1</v>
      </c>
      <c r="I268" s="18" t="s">
        <v>899</v>
      </c>
      <c r="J268" s="38"/>
      <c r="K268" s="69" t="s">
        <v>1376</v>
      </c>
      <c r="L268" s="8"/>
      <c r="M268" s="8"/>
      <c r="N268" s="8"/>
      <c r="O268" s="8"/>
      <c r="P268" s="83"/>
      <c r="Q268" s="83"/>
      <c r="R268" s="84"/>
      <c r="S268" s="38"/>
      <c r="T268" s="83"/>
    </row>
    <row r="269" spans="1:20" ht="15">
      <c r="A269" s="58" t="s">
        <v>1513</v>
      </c>
      <c r="B269" s="60" t="s">
        <v>320</v>
      </c>
      <c r="C269" s="2" t="s">
        <v>310</v>
      </c>
      <c r="D269" s="7" t="s">
        <v>4</v>
      </c>
      <c r="E269" s="72" t="s">
        <v>1999</v>
      </c>
      <c r="F269" s="1">
        <f>E269*((100-$F$2)/100)</f>
        <v>562.766</v>
      </c>
      <c r="G269" s="8">
        <v>10.9</v>
      </c>
      <c r="H269" s="9">
        <v>1</v>
      </c>
      <c r="I269" s="18" t="s">
        <v>900</v>
      </c>
      <c r="J269" s="38"/>
      <c r="K269" s="69" t="s">
        <v>1376</v>
      </c>
      <c r="L269" s="8"/>
      <c r="M269" s="8"/>
      <c r="N269" s="8"/>
      <c r="O269" s="8"/>
      <c r="P269" s="83"/>
      <c r="Q269" s="83"/>
      <c r="R269" s="84"/>
      <c r="S269" s="38"/>
      <c r="T269" s="83"/>
    </row>
    <row r="270" spans="1:20" ht="15">
      <c r="A270" s="58" t="s">
        <v>1514</v>
      </c>
      <c r="B270" s="60" t="s">
        <v>321</v>
      </c>
      <c r="C270" s="2" t="s">
        <v>311</v>
      </c>
      <c r="D270" s="7" t="s">
        <v>4</v>
      </c>
      <c r="E270" s="72" t="s">
        <v>2001</v>
      </c>
      <c r="F270" s="1">
        <f>E270*((100-$F$2)/100)</f>
        <v>618.19</v>
      </c>
      <c r="G270" s="8">
        <v>12.2</v>
      </c>
      <c r="H270" s="9">
        <v>1</v>
      </c>
      <c r="I270" s="18" t="s">
        <v>901</v>
      </c>
      <c r="J270" s="38"/>
      <c r="K270" s="69" t="s">
        <v>1376</v>
      </c>
      <c r="L270" s="8"/>
      <c r="M270" s="8"/>
      <c r="N270" s="8"/>
      <c r="O270" s="8"/>
      <c r="P270" s="83"/>
      <c r="Q270" s="83"/>
      <c r="R270" s="84"/>
      <c r="S270" s="38"/>
      <c r="T270" s="83"/>
    </row>
    <row r="271" spans="1:20" ht="15">
      <c r="A271" s="58" t="s">
        <v>1515</v>
      </c>
      <c r="B271" s="60" t="s">
        <v>322</v>
      </c>
      <c r="C271" s="2" t="s">
        <v>312</v>
      </c>
      <c r="D271" s="7" t="s">
        <v>4</v>
      </c>
      <c r="E271" s="72" t="s">
        <v>1993</v>
      </c>
      <c r="F271" s="1">
        <f>E271*((100-$F$2)/100)</f>
        <v>673.693</v>
      </c>
      <c r="G271" s="8">
        <v>13.5</v>
      </c>
      <c r="H271" s="9">
        <v>1</v>
      </c>
      <c r="I271" s="18" t="s">
        <v>902</v>
      </c>
      <c r="J271" s="38"/>
      <c r="K271" s="69" t="s">
        <v>1376</v>
      </c>
      <c r="L271" s="8"/>
      <c r="M271" s="8"/>
      <c r="N271" s="8"/>
      <c r="O271" s="8"/>
      <c r="P271" s="83"/>
      <c r="Q271" s="83"/>
      <c r="R271" s="84"/>
      <c r="S271" s="38"/>
      <c r="T271" s="83"/>
    </row>
    <row r="272" spans="1:20" ht="15">
      <c r="A272" s="58" t="s">
        <v>1516</v>
      </c>
      <c r="B272" s="60" t="s">
        <v>333</v>
      </c>
      <c r="C272" s="2" t="s">
        <v>656</v>
      </c>
      <c r="D272" s="7" t="s">
        <v>4</v>
      </c>
      <c r="E272" s="72" t="s">
        <v>1930</v>
      </c>
      <c r="F272" s="1">
        <f>E272*((100-$F$2)/100)</f>
        <v>169.035</v>
      </c>
      <c r="G272" s="8">
        <v>2.7</v>
      </c>
      <c r="H272" s="9">
        <v>1</v>
      </c>
      <c r="I272" s="18" t="s">
        <v>903</v>
      </c>
      <c r="J272" s="38"/>
      <c r="K272" s="69" t="s">
        <v>1376</v>
      </c>
      <c r="L272" s="8"/>
      <c r="M272" s="8"/>
      <c r="N272" s="8"/>
      <c r="O272" s="8"/>
      <c r="P272" s="83"/>
      <c r="Q272" s="83"/>
      <c r="R272" s="84"/>
      <c r="S272" s="38"/>
      <c r="T272" s="83"/>
    </row>
    <row r="273" spans="1:20" ht="15">
      <c r="A273" s="58" t="s">
        <v>1517</v>
      </c>
      <c r="B273" s="60" t="s">
        <v>323</v>
      </c>
      <c r="C273" s="2" t="s">
        <v>657</v>
      </c>
      <c r="D273" s="7" t="s">
        <v>4</v>
      </c>
      <c r="E273" s="72" t="s">
        <v>1932</v>
      </c>
      <c r="F273" s="1">
        <f>E273*((100-$F$2)/100)</f>
        <v>217.231</v>
      </c>
      <c r="G273" s="8">
        <v>3.3</v>
      </c>
      <c r="H273" s="9">
        <v>1</v>
      </c>
      <c r="I273" s="18" t="s">
        <v>904</v>
      </c>
      <c r="J273" s="38"/>
      <c r="K273" s="69" t="s">
        <v>1376</v>
      </c>
      <c r="L273" s="8"/>
      <c r="M273" s="8"/>
      <c r="N273" s="8"/>
      <c r="O273" s="8"/>
      <c r="P273" s="83"/>
      <c r="Q273" s="83"/>
      <c r="R273" s="84"/>
      <c r="S273" s="38"/>
      <c r="T273" s="83"/>
    </row>
    <row r="274" spans="1:20" ht="15">
      <c r="A274" s="58" t="s">
        <v>1518</v>
      </c>
      <c r="B274" s="60" t="s">
        <v>334</v>
      </c>
      <c r="C274" s="2" t="s">
        <v>658</v>
      </c>
      <c r="D274" s="7" t="s">
        <v>4</v>
      </c>
      <c r="E274" s="72" t="s">
        <v>1934</v>
      </c>
      <c r="F274" s="1">
        <f>E274*((100-$F$2)/100)</f>
        <v>266.092</v>
      </c>
      <c r="G274" s="8">
        <v>4</v>
      </c>
      <c r="H274" s="9">
        <v>1</v>
      </c>
      <c r="I274" s="18" t="s">
        <v>905</v>
      </c>
      <c r="J274" s="38"/>
      <c r="K274" s="69" t="s">
        <v>1376</v>
      </c>
      <c r="L274" s="8"/>
      <c r="M274" s="8"/>
      <c r="N274" s="8"/>
      <c r="O274" s="8"/>
      <c r="P274" s="83"/>
      <c r="Q274" s="83"/>
      <c r="R274" s="84"/>
      <c r="S274" s="38"/>
      <c r="T274" s="83"/>
    </row>
    <row r="275" spans="1:20" ht="15">
      <c r="A275" s="58" t="s">
        <v>1519</v>
      </c>
      <c r="B275" s="60" t="s">
        <v>324</v>
      </c>
      <c r="C275" s="2" t="s">
        <v>659</v>
      </c>
      <c r="D275" s="7" t="s">
        <v>4</v>
      </c>
      <c r="E275" s="72" t="s">
        <v>1936</v>
      </c>
      <c r="F275" s="1">
        <f>E275*((100-$F$2)/100)</f>
        <v>362.835</v>
      </c>
      <c r="G275" s="8">
        <v>5.3</v>
      </c>
      <c r="H275" s="9">
        <v>1</v>
      </c>
      <c r="I275" s="18" t="s">
        <v>906</v>
      </c>
      <c r="J275" s="38"/>
      <c r="K275" s="69" t="s">
        <v>1376</v>
      </c>
      <c r="L275" s="8"/>
      <c r="M275" s="8"/>
      <c r="N275" s="8"/>
      <c r="O275" s="8"/>
      <c r="P275" s="83"/>
      <c r="Q275" s="83"/>
      <c r="R275" s="84"/>
      <c r="S275" s="38"/>
      <c r="T275" s="83"/>
    </row>
    <row r="276" spans="1:20" ht="15">
      <c r="A276" s="58" t="s">
        <v>1520</v>
      </c>
      <c r="B276" s="60" t="s">
        <v>335</v>
      </c>
      <c r="C276" s="2" t="s">
        <v>660</v>
      </c>
      <c r="D276" s="7" t="s">
        <v>4</v>
      </c>
      <c r="E276" s="72" t="s">
        <v>1928</v>
      </c>
      <c r="F276" s="1">
        <f>E276*((100-$F$2)/100)</f>
        <v>458.872</v>
      </c>
      <c r="G276" s="8">
        <v>6.6</v>
      </c>
      <c r="H276" s="9">
        <v>1</v>
      </c>
      <c r="I276" s="18" t="s">
        <v>907</v>
      </c>
      <c r="J276" s="38"/>
      <c r="K276" s="69" t="s">
        <v>1376</v>
      </c>
      <c r="L276" s="8"/>
      <c r="M276" s="8"/>
      <c r="N276" s="8"/>
      <c r="O276" s="8"/>
      <c r="P276" s="83"/>
      <c r="Q276" s="83"/>
      <c r="R276" s="84"/>
      <c r="S276" s="38"/>
      <c r="T276" s="83"/>
    </row>
    <row r="277" spans="1:20" ht="15">
      <c r="A277" s="58" t="s">
        <v>1521</v>
      </c>
      <c r="B277" s="60" t="s">
        <v>325</v>
      </c>
      <c r="C277" s="2" t="s">
        <v>661</v>
      </c>
      <c r="D277" s="7" t="s">
        <v>4</v>
      </c>
      <c r="E277" s="72" t="s">
        <v>1931</v>
      </c>
      <c r="F277" s="1">
        <f>E277*((100-$F$2)/100)</f>
        <v>194.446</v>
      </c>
      <c r="G277" s="8">
        <v>2.8</v>
      </c>
      <c r="H277" s="9">
        <v>1</v>
      </c>
      <c r="I277" s="18" t="s">
        <v>908</v>
      </c>
      <c r="J277" s="38"/>
      <c r="K277" s="69" t="s">
        <v>1376</v>
      </c>
      <c r="L277" s="8"/>
      <c r="M277" s="8"/>
      <c r="N277" s="8"/>
      <c r="O277" s="8"/>
      <c r="P277" s="83"/>
      <c r="Q277" s="83"/>
      <c r="R277" s="84"/>
      <c r="S277" s="38"/>
      <c r="T277" s="83"/>
    </row>
    <row r="278" spans="1:20" ht="15" customHeight="1">
      <c r="A278" s="58" t="s">
        <v>1522</v>
      </c>
      <c r="B278" s="60" t="s">
        <v>326</v>
      </c>
      <c r="C278" s="2" t="s">
        <v>662</v>
      </c>
      <c r="D278" s="7" t="s">
        <v>4</v>
      </c>
      <c r="E278" s="72" t="s">
        <v>1933</v>
      </c>
      <c r="F278" s="1">
        <f>E278*((100-$F$2)/100)</f>
        <v>249.968</v>
      </c>
      <c r="G278" s="8">
        <v>3.5</v>
      </c>
      <c r="H278" s="9">
        <v>1</v>
      </c>
      <c r="I278" s="18" t="s">
        <v>909</v>
      </c>
      <c r="J278" s="38"/>
      <c r="K278" s="69" t="s">
        <v>1376</v>
      </c>
      <c r="L278" s="8"/>
      <c r="M278" s="8"/>
      <c r="N278" s="8"/>
      <c r="O278" s="8"/>
      <c r="P278" s="83"/>
      <c r="Q278" s="83"/>
      <c r="R278" s="84"/>
      <c r="S278" s="38"/>
      <c r="T278" s="83"/>
    </row>
    <row r="279" spans="1:20" ht="15">
      <c r="A279" s="58" t="s">
        <v>1523</v>
      </c>
      <c r="B279" s="60" t="s">
        <v>337</v>
      </c>
      <c r="C279" s="2" t="s">
        <v>663</v>
      </c>
      <c r="D279" s="7" t="s">
        <v>4</v>
      </c>
      <c r="E279" s="72" t="s">
        <v>1935</v>
      </c>
      <c r="F279" s="1">
        <f>E279*((100-$F$2)/100)</f>
        <v>305.862</v>
      </c>
      <c r="G279" s="8">
        <v>4.2</v>
      </c>
      <c r="H279" s="9">
        <v>1</v>
      </c>
      <c r="I279" s="18" t="s">
        <v>910</v>
      </c>
      <c r="J279" s="38"/>
      <c r="K279" s="69" t="s">
        <v>1376</v>
      </c>
      <c r="L279" s="8"/>
      <c r="M279" s="8"/>
      <c r="N279" s="8"/>
      <c r="O279" s="8"/>
      <c r="P279" s="83"/>
      <c r="Q279" s="83"/>
      <c r="R279" s="84"/>
      <c r="S279" s="38"/>
      <c r="T279" s="83"/>
    </row>
    <row r="280" spans="1:20" ht="15">
      <c r="A280" s="58" t="s">
        <v>1524</v>
      </c>
      <c r="B280" s="60" t="s">
        <v>327</v>
      </c>
      <c r="C280" s="2" t="s">
        <v>664</v>
      </c>
      <c r="D280" s="7" t="s">
        <v>4</v>
      </c>
      <c r="E280" s="72" t="s">
        <v>1937</v>
      </c>
      <c r="F280" s="1">
        <f>E280*((100-$F$2)/100)</f>
        <v>417.279</v>
      </c>
      <c r="G280" s="8">
        <v>5.6</v>
      </c>
      <c r="H280" s="9">
        <v>1</v>
      </c>
      <c r="I280" s="18" t="s">
        <v>911</v>
      </c>
      <c r="J280" s="38"/>
      <c r="K280" s="69" t="s">
        <v>1376</v>
      </c>
      <c r="L280" s="8"/>
      <c r="M280" s="8"/>
      <c r="N280" s="8"/>
      <c r="O280" s="8"/>
      <c r="P280" s="83"/>
      <c r="Q280" s="83"/>
      <c r="R280" s="84"/>
      <c r="S280" s="38"/>
      <c r="T280" s="83"/>
    </row>
    <row r="281" spans="1:20" ht="15">
      <c r="A281" s="58" t="s">
        <v>1525</v>
      </c>
      <c r="B281" s="60" t="s">
        <v>336</v>
      </c>
      <c r="C281" s="2" t="s">
        <v>665</v>
      </c>
      <c r="D281" s="7" t="s">
        <v>4</v>
      </c>
      <c r="E281" s="72" t="s">
        <v>1929</v>
      </c>
      <c r="F281" s="1">
        <f>E281*((100-$F$2)/100)</f>
        <v>527.736</v>
      </c>
      <c r="G281" s="8">
        <v>7</v>
      </c>
      <c r="H281" s="9">
        <v>1</v>
      </c>
      <c r="I281" s="18" t="s">
        <v>912</v>
      </c>
      <c r="J281" s="38"/>
      <c r="K281" s="69" t="s">
        <v>1376</v>
      </c>
      <c r="L281" s="8"/>
      <c r="M281" s="8"/>
      <c r="N281" s="8"/>
      <c r="O281" s="8"/>
      <c r="P281" s="83"/>
      <c r="Q281" s="83"/>
      <c r="R281" s="84"/>
      <c r="S281" s="38"/>
      <c r="T281" s="83"/>
    </row>
    <row r="282" spans="1:20" ht="15">
      <c r="A282" s="58" t="s">
        <v>1526</v>
      </c>
      <c r="B282" s="60" t="s">
        <v>338</v>
      </c>
      <c r="C282" s="2" t="s">
        <v>344</v>
      </c>
      <c r="D282" s="7" t="s">
        <v>4</v>
      </c>
      <c r="E282" s="72" t="s">
        <v>2049</v>
      </c>
      <c r="F282" s="1">
        <f>E282*((100-$F$2)/100)</f>
        <v>384.444</v>
      </c>
      <c r="G282" s="8">
        <v>8.6</v>
      </c>
      <c r="H282" s="9">
        <v>1</v>
      </c>
      <c r="I282" s="18" t="s">
        <v>913</v>
      </c>
      <c r="J282" s="38"/>
      <c r="K282" s="69" t="s">
        <v>1376</v>
      </c>
      <c r="L282" s="8"/>
      <c r="M282" s="8"/>
      <c r="N282" s="8"/>
      <c r="O282" s="8"/>
      <c r="P282" s="83"/>
      <c r="Q282" s="83"/>
      <c r="R282" s="84"/>
      <c r="S282" s="38"/>
      <c r="T282" s="83"/>
    </row>
    <row r="283" spans="1:20" ht="15">
      <c r="A283" s="58" t="s">
        <v>1527</v>
      </c>
      <c r="B283" s="60" t="s">
        <v>339</v>
      </c>
      <c r="C283" s="2" t="s">
        <v>345</v>
      </c>
      <c r="D283" s="7" t="s">
        <v>4</v>
      </c>
      <c r="E283" s="72" t="s">
        <v>2048</v>
      </c>
      <c r="F283" s="1">
        <f>E283*((100-$F$2)/100)</f>
        <v>317.049</v>
      </c>
      <c r="G283" s="8">
        <v>6.9</v>
      </c>
      <c r="H283" s="9">
        <v>1</v>
      </c>
      <c r="I283" s="18" t="s">
        <v>914</v>
      </c>
      <c r="J283" s="38"/>
      <c r="K283" s="69" t="s">
        <v>1376</v>
      </c>
      <c r="L283" s="8"/>
      <c r="M283" s="8"/>
      <c r="N283" s="8"/>
      <c r="O283" s="8"/>
      <c r="P283" s="83"/>
      <c r="Q283" s="83"/>
      <c r="R283" s="84"/>
      <c r="S283" s="38"/>
      <c r="T283" s="83"/>
    </row>
    <row r="284" spans="1:20" ht="15">
      <c r="A284" s="58" t="s">
        <v>1528</v>
      </c>
      <c r="B284" s="60" t="s">
        <v>340</v>
      </c>
      <c r="C284" s="2" t="s">
        <v>403</v>
      </c>
      <c r="D284" s="7" t="s">
        <v>4</v>
      </c>
      <c r="E284" s="72" t="s">
        <v>1877</v>
      </c>
      <c r="F284" s="1">
        <f>E284*((100-$F$2)/100)</f>
        <v>14.195</v>
      </c>
      <c r="G284" s="8">
        <v>0.043</v>
      </c>
      <c r="H284" s="9">
        <v>1</v>
      </c>
      <c r="I284" s="18" t="s">
        <v>915</v>
      </c>
      <c r="J284" s="38"/>
      <c r="K284" s="69" t="s">
        <v>1376</v>
      </c>
      <c r="L284" s="8"/>
      <c r="M284" s="8"/>
      <c r="N284" s="8"/>
      <c r="O284" s="8"/>
      <c r="P284" s="83"/>
      <c r="Q284" s="83"/>
      <c r="R284" s="84"/>
      <c r="S284" s="38"/>
      <c r="T284" s="83"/>
    </row>
    <row r="285" spans="1:20" ht="15">
      <c r="A285" s="58" t="s">
        <v>1529</v>
      </c>
      <c r="B285" s="60" t="s">
        <v>341</v>
      </c>
      <c r="C285" s="2" t="s">
        <v>1101</v>
      </c>
      <c r="D285" s="7" t="s">
        <v>4</v>
      </c>
      <c r="E285" s="72" t="s">
        <v>2109</v>
      </c>
      <c r="F285" s="1">
        <f>E285*((100-$F$2)/100)</f>
        <v>15.635</v>
      </c>
      <c r="G285" s="8">
        <v>0.065</v>
      </c>
      <c r="H285" s="9">
        <v>1</v>
      </c>
      <c r="I285" s="18" t="s">
        <v>916</v>
      </c>
      <c r="J285" s="38"/>
      <c r="K285" s="69" t="s">
        <v>1376</v>
      </c>
      <c r="L285" s="8"/>
      <c r="M285" s="8"/>
      <c r="N285" s="8"/>
      <c r="O285" s="8"/>
      <c r="P285" s="83"/>
      <c r="Q285" s="83"/>
      <c r="R285" s="84"/>
      <c r="S285" s="38"/>
      <c r="T285" s="83"/>
    </row>
    <row r="286" spans="1:20" ht="15">
      <c r="A286" s="58" t="s">
        <v>1454</v>
      </c>
      <c r="B286" s="60" t="s">
        <v>125</v>
      </c>
      <c r="C286" s="2" t="s">
        <v>74</v>
      </c>
      <c r="D286" s="7" t="s">
        <v>4</v>
      </c>
      <c r="E286" s="72" t="s">
        <v>1869</v>
      </c>
      <c r="F286" s="1">
        <f>E286*((100-$F$2)/100)</f>
        <v>34.031</v>
      </c>
      <c r="G286" s="8">
        <v>0.147</v>
      </c>
      <c r="H286" s="9">
        <v>1</v>
      </c>
      <c r="I286" s="18" t="s">
        <v>804</v>
      </c>
      <c r="J286" s="38"/>
      <c r="K286" s="69" t="s">
        <v>1376</v>
      </c>
      <c r="L286" s="8"/>
      <c r="M286" s="8"/>
      <c r="N286" s="8"/>
      <c r="O286" s="8"/>
      <c r="P286" s="83"/>
      <c r="Q286" s="83"/>
      <c r="R286" s="84"/>
      <c r="S286" s="38"/>
      <c r="T286" s="83"/>
    </row>
    <row r="287" spans="1:20" ht="15">
      <c r="A287" s="58" t="s">
        <v>1455</v>
      </c>
      <c r="B287" s="60" t="s">
        <v>126</v>
      </c>
      <c r="C287" s="2" t="s">
        <v>75</v>
      </c>
      <c r="D287" s="7" t="s">
        <v>4</v>
      </c>
      <c r="E287" s="72" t="s">
        <v>1879</v>
      </c>
      <c r="F287" s="1">
        <f>E287*((100-$F$2)/100)</f>
        <v>46.638</v>
      </c>
      <c r="G287" s="8">
        <v>0.193</v>
      </c>
      <c r="H287" s="9">
        <v>1</v>
      </c>
      <c r="I287" s="18" t="s">
        <v>805</v>
      </c>
      <c r="J287" s="38"/>
      <c r="K287" s="69" t="s">
        <v>1376</v>
      </c>
      <c r="L287" s="8"/>
      <c r="M287" s="8"/>
      <c r="N287" s="8"/>
      <c r="O287" s="8"/>
      <c r="P287" s="83"/>
      <c r="Q287" s="83"/>
      <c r="R287" s="84"/>
      <c r="S287" s="38"/>
      <c r="T287" s="83"/>
    </row>
    <row r="288" spans="1:20" ht="15">
      <c r="A288" s="58" t="s">
        <v>1280</v>
      </c>
      <c r="B288" s="60" t="s">
        <v>1122</v>
      </c>
      <c r="C288" s="2" t="s">
        <v>1123</v>
      </c>
      <c r="D288" s="7" t="s">
        <v>4</v>
      </c>
      <c r="E288" s="72" t="s">
        <v>1887</v>
      </c>
      <c r="F288" s="1">
        <f>E288*((100-$F$2)/100)</f>
        <v>6.318</v>
      </c>
      <c r="G288" s="8">
        <v>0.04</v>
      </c>
      <c r="H288" s="9">
        <v>5</v>
      </c>
      <c r="I288" s="18" t="s">
        <v>807</v>
      </c>
      <c r="J288" s="38"/>
      <c r="K288" s="69" t="s">
        <v>1376</v>
      </c>
      <c r="L288" s="8"/>
      <c r="M288" s="8"/>
      <c r="N288" s="8"/>
      <c r="O288" s="8"/>
      <c r="P288" s="83"/>
      <c r="Q288" s="83"/>
      <c r="R288" s="84"/>
      <c r="S288" s="38"/>
      <c r="T288" s="83"/>
    </row>
    <row r="289" spans="1:20" ht="15">
      <c r="A289" s="58" t="s">
        <v>1339</v>
      </c>
      <c r="B289" s="60" t="s">
        <v>255</v>
      </c>
      <c r="C289" s="2" t="s">
        <v>282</v>
      </c>
      <c r="D289" s="7" t="s">
        <v>4</v>
      </c>
      <c r="E289" s="72" t="s">
        <v>2095</v>
      </c>
      <c r="F289" s="1">
        <f>E289*((100-$F$2)/100)</f>
        <v>23.481</v>
      </c>
      <c r="G289" s="8">
        <v>0.052</v>
      </c>
      <c r="H289" s="9">
        <v>1</v>
      </c>
      <c r="I289" s="18" t="s">
        <v>880</v>
      </c>
      <c r="J289" s="38"/>
      <c r="K289" s="69" t="s">
        <v>1376</v>
      </c>
      <c r="L289" s="8"/>
      <c r="M289" s="8"/>
      <c r="N289" s="8"/>
      <c r="O289" s="8"/>
      <c r="P289" s="83"/>
      <c r="Q289" s="83"/>
      <c r="R289" s="84"/>
      <c r="S289" s="38"/>
      <c r="T289" s="83"/>
    </row>
    <row r="290" spans="1:20" ht="15">
      <c r="A290" s="58" t="s">
        <v>1530</v>
      </c>
      <c r="B290" s="60" t="s">
        <v>342</v>
      </c>
      <c r="C290" s="2" t="s">
        <v>1097</v>
      </c>
      <c r="D290" s="7" t="s">
        <v>4</v>
      </c>
      <c r="E290" s="72" t="s">
        <v>2081</v>
      </c>
      <c r="F290" s="1">
        <f>E290*((100-$F$2)/100)</f>
        <v>67.503</v>
      </c>
      <c r="G290" s="8">
        <v>0.208</v>
      </c>
      <c r="H290" s="9">
        <v>1</v>
      </c>
      <c r="I290" s="18" t="s">
        <v>917</v>
      </c>
      <c r="J290" s="38"/>
      <c r="K290" s="69" t="s">
        <v>1376</v>
      </c>
      <c r="L290" s="8"/>
      <c r="M290" s="8"/>
      <c r="N290" s="8"/>
      <c r="O290" s="8"/>
      <c r="P290" s="83"/>
      <c r="Q290" s="83"/>
      <c r="R290" s="84"/>
      <c r="S290" s="38"/>
      <c r="T290" s="83"/>
    </row>
    <row r="291" spans="1:20" ht="15">
      <c r="A291" s="58" t="s">
        <v>1531</v>
      </c>
      <c r="B291" s="60" t="s">
        <v>343</v>
      </c>
      <c r="C291" s="2" t="s">
        <v>346</v>
      </c>
      <c r="D291" s="7" t="s">
        <v>4</v>
      </c>
      <c r="E291" s="72" t="s">
        <v>2110</v>
      </c>
      <c r="F291" s="1">
        <f>E291*((100-$F$2)/100)</f>
        <v>59.204</v>
      </c>
      <c r="G291" s="8">
        <v>0.143</v>
      </c>
      <c r="H291" s="9">
        <v>1</v>
      </c>
      <c r="I291" s="18" t="s">
        <v>918</v>
      </c>
      <c r="J291" s="38"/>
      <c r="K291" s="69" t="s">
        <v>1376</v>
      </c>
      <c r="L291" s="8"/>
      <c r="M291" s="8"/>
      <c r="N291" s="8"/>
      <c r="O291" s="8"/>
      <c r="P291" s="83"/>
      <c r="Q291" s="83"/>
      <c r="R291" s="84"/>
      <c r="S291" s="38"/>
      <c r="T291" s="83"/>
    </row>
    <row r="292" spans="1:20" ht="15">
      <c r="A292" s="58"/>
      <c r="B292" s="60"/>
      <c r="C292" s="2"/>
      <c r="D292" s="7"/>
      <c r="E292" s="72"/>
      <c r="F292" s="1"/>
      <c r="G292" s="8"/>
      <c r="H292" s="9"/>
      <c r="I292" s="18"/>
      <c r="J292" s="38"/>
      <c r="K292" s="65"/>
      <c r="L292" s="8"/>
      <c r="M292" s="8"/>
      <c r="N292" s="8"/>
      <c r="O292" s="8"/>
      <c r="P292" s="83"/>
      <c r="Q292" s="83"/>
      <c r="T292" s="83"/>
    </row>
    <row r="293" spans="1:20" ht="15">
      <c r="A293" s="58"/>
      <c r="B293" s="60"/>
      <c r="C293" s="21" t="s">
        <v>1117</v>
      </c>
      <c r="D293" s="7"/>
      <c r="E293" s="72"/>
      <c r="F293" s="1"/>
      <c r="G293" s="8"/>
      <c r="H293" s="9"/>
      <c r="I293" s="18"/>
      <c r="J293" s="38"/>
      <c r="K293" s="65"/>
      <c r="L293" s="8"/>
      <c r="M293" s="8"/>
      <c r="N293" s="8"/>
      <c r="O293" s="8"/>
      <c r="P293" s="83"/>
      <c r="Q293" s="83"/>
      <c r="T293" s="83"/>
    </row>
    <row r="294" spans="1:20" ht="15">
      <c r="A294" s="58" t="s">
        <v>1532</v>
      </c>
      <c r="B294" s="60" t="s">
        <v>347</v>
      </c>
      <c r="C294" s="2" t="s">
        <v>376</v>
      </c>
      <c r="D294" s="7" t="s">
        <v>4</v>
      </c>
      <c r="E294" s="72" t="s">
        <v>2021</v>
      </c>
      <c r="F294" s="1">
        <f>E294*((100-$F$2)/100)</f>
        <v>603.614</v>
      </c>
      <c r="G294" s="8">
        <v>10.6</v>
      </c>
      <c r="H294" s="9">
        <v>1</v>
      </c>
      <c r="I294" s="18" t="s">
        <v>919</v>
      </c>
      <c r="J294" s="38"/>
      <c r="K294" s="69" t="s">
        <v>1376</v>
      </c>
      <c r="L294" s="8"/>
      <c r="M294" s="8"/>
      <c r="N294" s="8"/>
      <c r="O294" s="8"/>
      <c r="P294" s="83"/>
      <c r="Q294" s="83"/>
      <c r="R294" s="84"/>
      <c r="S294" s="38"/>
      <c r="T294" s="83"/>
    </row>
    <row r="295" spans="1:20" ht="15">
      <c r="A295" s="58" t="s">
        <v>1533</v>
      </c>
      <c r="B295" s="60" t="s">
        <v>348</v>
      </c>
      <c r="C295" s="2" t="s">
        <v>377</v>
      </c>
      <c r="D295" s="7" t="s">
        <v>4</v>
      </c>
      <c r="E295" s="72" t="s">
        <v>2023</v>
      </c>
      <c r="F295" s="1">
        <f>E295*((100-$F$2)/100)</f>
        <v>627.947</v>
      </c>
      <c r="G295" s="8">
        <v>11.5</v>
      </c>
      <c r="H295" s="9">
        <v>1</v>
      </c>
      <c r="I295" s="18" t="s">
        <v>920</v>
      </c>
      <c r="J295" s="38"/>
      <c r="K295" s="69" t="s">
        <v>1376</v>
      </c>
      <c r="L295" s="8"/>
      <c r="M295" s="8"/>
      <c r="N295" s="8"/>
      <c r="O295" s="8"/>
      <c r="P295" s="83"/>
      <c r="Q295" s="83"/>
      <c r="R295" s="84"/>
      <c r="S295" s="38"/>
      <c r="T295" s="83"/>
    </row>
    <row r="296" spans="1:20" ht="15">
      <c r="A296" s="58" t="s">
        <v>1345</v>
      </c>
      <c r="B296" s="60" t="s">
        <v>349</v>
      </c>
      <c r="C296" s="2" t="s">
        <v>378</v>
      </c>
      <c r="D296" s="7" t="s">
        <v>4</v>
      </c>
      <c r="E296" s="72" t="s">
        <v>2025</v>
      </c>
      <c r="F296" s="1">
        <f>E296*((100-$F$2)/100)</f>
        <v>652.279</v>
      </c>
      <c r="G296" s="8">
        <v>12.5</v>
      </c>
      <c r="H296" s="9">
        <v>1</v>
      </c>
      <c r="I296" s="18" t="s">
        <v>921</v>
      </c>
      <c r="J296" s="38"/>
      <c r="K296" s="69" t="s">
        <v>1376</v>
      </c>
      <c r="L296" s="8"/>
      <c r="M296" s="8"/>
      <c r="N296" s="8"/>
      <c r="O296" s="8"/>
      <c r="P296" s="83"/>
      <c r="Q296" s="83"/>
      <c r="R296" s="84"/>
      <c r="S296" s="38"/>
      <c r="T296" s="83"/>
    </row>
    <row r="297" spans="1:20" ht="15" customHeight="1">
      <c r="A297" s="58" t="s">
        <v>1346</v>
      </c>
      <c r="B297" s="60" t="s">
        <v>350</v>
      </c>
      <c r="C297" s="2" t="s">
        <v>379</v>
      </c>
      <c r="D297" s="7" t="s">
        <v>4</v>
      </c>
      <c r="E297" s="72" t="s">
        <v>2027</v>
      </c>
      <c r="F297" s="1">
        <f>E297*((100-$F$2)/100)</f>
        <v>700.749</v>
      </c>
      <c r="G297" s="8">
        <v>14.4</v>
      </c>
      <c r="H297" s="9">
        <v>1</v>
      </c>
      <c r="I297" s="18" t="s">
        <v>922</v>
      </c>
      <c r="J297" s="38"/>
      <c r="K297" s="69" t="s">
        <v>1376</v>
      </c>
      <c r="L297" s="8"/>
      <c r="M297" s="8"/>
      <c r="N297" s="8"/>
      <c r="O297" s="8"/>
      <c r="P297" s="83"/>
      <c r="Q297" s="83"/>
      <c r="R297" s="84"/>
      <c r="S297" s="38"/>
      <c r="T297" s="83"/>
    </row>
    <row r="298" spans="1:20" ht="15">
      <c r="A298" s="58" t="s">
        <v>1347</v>
      </c>
      <c r="B298" s="60" t="s">
        <v>351</v>
      </c>
      <c r="C298" s="2" t="s">
        <v>380</v>
      </c>
      <c r="D298" s="7" t="s">
        <v>4</v>
      </c>
      <c r="E298" s="72" t="s">
        <v>2017</v>
      </c>
      <c r="F298" s="1">
        <f>E298*((100-$F$2)/100)</f>
        <v>748.239</v>
      </c>
      <c r="G298" s="8">
        <v>17.9</v>
      </c>
      <c r="H298" s="9">
        <v>1</v>
      </c>
      <c r="I298" s="18" t="s">
        <v>923</v>
      </c>
      <c r="J298" s="38"/>
      <c r="K298" s="69" t="s">
        <v>1376</v>
      </c>
      <c r="L298" s="8"/>
      <c r="M298" s="8"/>
      <c r="N298" s="8"/>
      <c r="O298" s="8"/>
      <c r="P298" s="83"/>
      <c r="Q298" s="83"/>
      <c r="R298" s="84"/>
      <c r="S298" s="38"/>
      <c r="T298" s="83"/>
    </row>
    <row r="299" spans="1:20" ht="15">
      <c r="A299" s="58" t="s">
        <v>1348</v>
      </c>
      <c r="B299" s="60" t="s">
        <v>394</v>
      </c>
      <c r="C299" s="2" t="s">
        <v>396</v>
      </c>
      <c r="D299" s="7" t="s">
        <v>4</v>
      </c>
      <c r="E299" s="72" t="s">
        <v>2019</v>
      </c>
      <c r="F299" s="1">
        <f>E299*((100-$F$2)/100)</f>
        <v>796.708</v>
      </c>
      <c r="G299" s="8">
        <v>19.8</v>
      </c>
      <c r="H299" s="9">
        <v>1</v>
      </c>
      <c r="I299" s="18" t="s">
        <v>924</v>
      </c>
      <c r="J299" s="38"/>
      <c r="K299" s="69" t="s">
        <v>1376</v>
      </c>
      <c r="L299" s="8"/>
      <c r="M299" s="8"/>
      <c r="N299" s="8"/>
      <c r="O299" s="8"/>
      <c r="P299" s="83"/>
      <c r="Q299" s="83"/>
      <c r="R299" s="84"/>
      <c r="S299" s="38"/>
      <c r="T299" s="83"/>
    </row>
    <row r="300" spans="1:20" ht="15" customHeight="1">
      <c r="A300" s="58" t="s">
        <v>1534</v>
      </c>
      <c r="B300" s="60" t="s">
        <v>352</v>
      </c>
      <c r="C300" s="2" t="s">
        <v>381</v>
      </c>
      <c r="D300" s="7" t="s">
        <v>4</v>
      </c>
      <c r="E300" s="72" t="s">
        <v>2022</v>
      </c>
      <c r="F300" s="1">
        <f>E300*((100-$F$2)/100)</f>
        <v>694.088</v>
      </c>
      <c r="G300" s="8">
        <v>10.6</v>
      </c>
      <c r="H300" s="9">
        <v>1</v>
      </c>
      <c r="I300" s="18" t="s">
        <v>925</v>
      </c>
      <c r="J300" s="38"/>
      <c r="K300" s="69" t="s">
        <v>1376</v>
      </c>
      <c r="L300" s="8"/>
      <c r="M300" s="8"/>
      <c r="N300" s="8"/>
      <c r="O300" s="8"/>
      <c r="P300" s="83"/>
      <c r="Q300" s="83"/>
      <c r="R300" s="84"/>
      <c r="S300" s="38"/>
      <c r="T300" s="83"/>
    </row>
    <row r="301" spans="1:20" ht="15" customHeight="1">
      <c r="A301" s="58" t="s">
        <v>1535</v>
      </c>
      <c r="B301" s="60" t="s">
        <v>353</v>
      </c>
      <c r="C301" s="2" t="s">
        <v>382</v>
      </c>
      <c r="D301" s="7" t="s">
        <v>4</v>
      </c>
      <c r="E301" s="72" t="s">
        <v>2024</v>
      </c>
      <c r="F301" s="1">
        <f>E301*((100-$F$2)/100)</f>
        <v>721.966</v>
      </c>
      <c r="G301" s="8">
        <v>11.5</v>
      </c>
      <c r="H301" s="9">
        <v>1</v>
      </c>
      <c r="I301" s="18" t="s">
        <v>926</v>
      </c>
      <c r="J301" s="38"/>
      <c r="K301" s="69" t="s">
        <v>1376</v>
      </c>
      <c r="L301" s="8"/>
      <c r="M301" s="8"/>
      <c r="N301" s="8"/>
      <c r="O301" s="8"/>
      <c r="P301" s="83"/>
      <c r="Q301" s="83"/>
      <c r="R301" s="84"/>
      <c r="S301" s="38"/>
      <c r="T301" s="83"/>
    </row>
    <row r="302" spans="1:20" ht="15">
      <c r="A302" s="58" t="s">
        <v>1536</v>
      </c>
      <c r="B302" s="60" t="s">
        <v>354</v>
      </c>
      <c r="C302" s="2" t="s">
        <v>383</v>
      </c>
      <c r="D302" s="7" t="s">
        <v>4</v>
      </c>
      <c r="E302" s="72" t="s">
        <v>2026</v>
      </c>
      <c r="F302" s="1">
        <f>E302*((100-$F$2)/100)</f>
        <v>740.226</v>
      </c>
      <c r="G302" s="8">
        <v>12.5</v>
      </c>
      <c r="H302" s="9">
        <v>1</v>
      </c>
      <c r="I302" s="18" t="s">
        <v>927</v>
      </c>
      <c r="J302" s="38"/>
      <c r="K302" s="69" t="s">
        <v>1376</v>
      </c>
      <c r="L302" s="8"/>
      <c r="M302" s="8"/>
      <c r="N302" s="8"/>
      <c r="O302" s="8"/>
      <c r="P302" s="83"/>
      <c r="Q302" s="83"/>
      <c r="R302" s="84"/>
      <c r="S302" s="38"/>
      <c r="T302" s="83"/>
    </row>
    <row r="303" spans="1:20" ht="15">
      <c r="A303" s="58" t="s">
        <v>1537</v>
      </c>
      <c r="B303" s="60" t="s">
        <v>355</v>
      </c>
      <c r="C303" s="2" t="s">
        <v>384</v>
      </c>
      <c r="D303" s="7" t="s">
        <v>4</v>
      </c>
      <c r="E303" s="72" t="s">
        <v>2028</v>
      </c>
      <c r="F303" s="1">
        <f>E303*((100-$F$2)/100)</f>
        <v>805.779</v>
      </c>
      <c r="G303" s="8">
        <v>14.4</v>
      </c>
      <c r="H303" s="9">
        <v>1</v>
      </c>
      <c r="I303" s="18" t="s">
        <v>928</v>
      </c>
      <c r="J303" s="38"/>
      <c r="K303" s="69" t="s">
        <v>1376</v>
      </c>
      <c r="L303" s="8"/>
      <c r="M303" s="8"/>
      <c r="N303" s="8"/>
      <c r="O303" s="8"/>
      <c r="P303" s="83"/>
      <c r="Q303" s="83"/>
      <c r="R303" s="84"/>
      <c r="S303" s="38"/>
      <c r="T303" s="83"/>
    </row>
    <row r="304" spans="1:20" ht="15">
      <c r="A304" s="58" t="s">
        <v>1538</v>
      </c>
      <c r="B304" s="60" t="s">
        <v>356</v>
      </c>
      <c r="C304" s="2" t="s">
        <v>385</v>
      </c>
      <c r="D304" s="7" t="s">
        <v>4</v>
      </c>
      <c r="E304" s="72" t="s">
        <v>2018</v>
      </c>
      <c r="F304" s="1">
        <f>E304*((100-$F$2)/100)</f>
        <v>860.517</v>
      </c>
      <c r="G304" s="8">
        <v>17.9</v>
      </c>
      <c r="H304" s="9">
        <v>1</v>
      </c>
      <c r="I304" s="18" t="s">
        <v>929</v>
      </c>
      <c r="J304" s="38"/>
      <c r="K304" s="69" t="s">
        <v>1376</v>
      </c>
      <c r="L304" s="8"/>
      <c r="M304" s="8"/>
      <c r="N304" s="8"/>
      <c r="O304" s="8"/>
      <c r="P304" s="83"/>
      <c r="Q304" s="83"/>
      <c r="R304" s="84"/>
      <c r="S304" s="38"/>
      <c r="T304" s="83"/>
    </row>
    <row r="305" spans="1:20" ht="15">
      <c r="A305" s="58" t="s">
        <v>1349</v>
      </c>
      <c r="B305" s="60" t="s">
        <v>395</v>
      </c>
      <c r="C305" s="2" t="s">
        <v>397</v>
      </c>
      <c r="D305" s="7" t="s">
        <v>4</v>
      </c>
      <c r="E305" s="72" t="s">
        <v>2020</v>
      </c>
      <c r="F305" s="1">
        <f>E305*((100-$F$2)/100)</f>
        <v>943.35</v>
      </c>
      <c r="G305" s="8">
        <v>19.8</v>
      </c>
      <c r="H305" s="9">
        <v>1</v>
      </c>
      <c r="I305" s="18" t="s">
        <v>930</v>
      </c>
      <c r="J305" s="38"/>
      <c r="K305" s="69" t="s">
        <v>1376</v>
      </c>
      <c r="L305" s="8"/>
      <c r="M305" s="8"/>
      <c r="N305" s="8"/>
      <c r="O305" s="8"/>
      <c r="P305" s="83"/>
      <c r="Q305" s="83"/>
      <c r="R305" s="84"/>
      <c r="S305" s="38"/>
      <c r="T305" s="83"/>
    </row>
    <row r="306" spans="1:20" ht="15">
      <c r="A306" s="58" t="s">
        <v>1539</v>
      </c>
      <c r="B306" s="60" t="s">
        <v>357</v>
      </c>
      <c r="C306" s="2" t="s">
        <v>386</v>
      </c>
      <c r="D306" s="7" t="s">
        <v>4</v>
      </c>
      <c r="E306" s="72" t="s">
        <v>1888</v>
      </c>
      <c r="F306" s="1">
        <f>E306*((100-$F$2)/100)</f>
        <v>507.067</v>
      </c>
      <c r="G306" s="8">
        <v>12.3</v>
      </c>
      <c r="H306" s="9">
        <v>1</v>
      </c>
      <c r="I306" s="18" t="s">
        <v>931</v>
      </c>
      <c r="J306" s="38"/>
      <c r="K306" s="69" t="s">
        <v>1376</v>
      </c>
      <c r="L306" s="8"/>
      <c r="M306" s="8"/>
      <c r="N306" s="8"/>
      <c r="O306" s="8"/>
      <c r="P306" s="83"/>
      <c r="Q306" s="83"/>
      <c r="R306" s="84"/>
      <c r="S306" s="38"/>
      <c r="T306" s="83"/>
    </row>
    <row r="307" spans="1:20" ht="15">
      <c r="A307" s="58" t="s">
        <v>1540</v>
      </c>
      <c r="B307" s="60" t="s">
        <v>358</v>
      </c>
      <c r="C307" s="2" t="s">
        <v>387</v>
      </c>
      <c r="D307" s="7" t="s">
        <v>4</v>
      </c>
      <c r="E307" s="72" t="s">
        <v>2013</v>
      </c>
      <c r="F307" s="1">
        <f>E307*((100-$F$2)/100)</f>
        <v>531.4</v>
      </c>
      <c r="G307" s="8">
        <v>13.2</v>
      </c>
      <c r="H307" s="9">
        <v>1</v>
      </c>
      <c r="I307" s="18" t="s">
        <v>932</v>
      </c>
      <c r="J307" s="38"/>
      <c r="K307" s="69" t="s">
        <v>1376</v>
      </c>
      <c r="L307" s="8"/>
      <c r="M307" s="8"/>
      <c r="N307" s="8"/>
      <c r="O307" s="8"/>
      <c r="P307" s="83"/>
      <c r="Q307" s="83"/>
      <c r="R307" s="84"/>
      <c r="S307" s="38"/>
      <c r="T307" s="83"/>
    </row>
    <row r="308" spans="1:20" ht="15">
      <c r="A308" s="58" t="s">
        <v>1541</v>
      </c>
      <c r="B308" s="60" t="s">
        <v>359</v>
      </c>
      <c r="C308" s="2" t="s">
        <v>388</v>
      </c>
      <c r="D308" s="7" t="s">
        <v>4</v>
      </c>
      <c r="E308" s="72" t="s">
        <v>2015</v>
      </c>
      <c r="F308" s="1">
        <f>E308*((100-$F$2)/100)</f>
        <v>555.928</v>
      </c>
      <c r="G308" s="8">
        <v>14.2</v>
      </c>
      <c r="H308" s="9">
        <v>1</v>
      </c>
      <c r="I308" s="18" t="s">
        <v>933</v>
      </c>
      <c r="J308" s="38"/>
      <c r="K308" s="69" t="s">
        <v>1376</v>
      </c>
      <c r="L308" s="8"/>
      <c r="M308" s="8"/>
      <c r="N308" s="8"/>
      <c r="O308" s="8"/>
      <c r="P308" s="83"/>
      <c r="Q308" s="83"/>
      <c r="R308" s="84"/>
      <c r="S308" s="38"/>
      <c r="T308" s="83"/>
    </row>
    <row r="309" spans="1:20" ht="15">
      <c r="A309" s="58" t="s">
        <v>1542</v>
      </c>
      <c r="B309" s="60" t="s">
        <v>360</v>
      </c>
      <c r="C309" s="2" t="s">
        <v>389</v>
      </c>
      <c r="D309" s="7" t="s">
        <v>4</v>
      </c>
      <c r="E309" s="72" t="s">
        <v>1890</v>
      </c>
      <c r="F309" s="1">
        <f>E309*((100-$F$2)/100)</f>
        <v>604.202</v>
      </c>
      <c r="G309" s="8">
        <v>16.1</v>
      </c>
      <c r="H309" s="9">
        <v>1</v>
      </c>
      <c r="I309" s="18" t="s">
        <v>934</v>
      </c>
      <c r="J309" s="38"/>
      <c r="K309" s="69" t="s">
        <v>1376</v>
      </c>
      <c r="L309" s="8"/>
      <c r="M309" s="8"/>
      <c r="N309" s="8"/>
      <c r="O309" s="8"/>
      <c r="P309" s="83"/>
      <c r="Q309" s="83"/>
      <c r="R309" s="84"/>
      <c r="S309" s="38"/>
      <c r="T309" s="83"/>
    </row>
    <row r="310" spans="1:20" ht="15">
      <c r="A310" s="58" t="s">
        <v>1543</v>
      </c>
      <c r="B310" s="60" t="s">
        <v>361</v>
      </c>
      <c r="C310" s="2" t="s">
        <v>390</v>
      </c>
      <c r="D310" s="7" t="s">
        <v>4</v>
      </c>
      <c r="E310" s="72" t="s">
        <v>2012</v>
      </c>
      <c r="F310" s="1">
        <f>E310*((100-$F$2)/100)</f>
        <v>583.063</v>
      </c>
      <c r="G310" s="8">
        <v>12.3</v>
      </c>
      <c r="H310" s="9">
        <v>1</v>
      </c>
      <c r="I310" s="18" t="s">
        <v>935</v>
      </c>
      <c r="J310" s="38"/>
      <c r="K310" s="69" t="s">
        <v>1376</v>
      </c>
      <c r="L310" s="8"/>
      <c r="M310" s="8"/>
      <c r="N310" s="8"/>
      <c r="O310" s="8"/>
      <c r="P310" s="83"/>
      <c r="Q310" s="83"/>
      <c r="R310" s="84"/>
      <c r="S310" s="38"/>
      <c r="T310" s="83"/>
    </row>
    <row r="311" spans="1:20" ht="15">
      <c r="A311" s="58" t="s">
        <v>1544</v>
      </c>
      <c r="B311" s="60" t="s">
        <v>362</v>
      </c>
      <c r="C311" s="2" t="s">
        <v>391</v>
      </c>
      <c r="D311" s="7" t="s">
        <v>4</v>
      </c>
      <c r="E311" s="72" t="s">
        <v>2014</v>
      </c>
      <c r="F311" s="1">
        <f>E311*((100-$F$2)/100)</f>
        <v>610.941</v>
      </c>
      <c r="G311" s="8">
        <v>13.2</v>
      </c>
      <c r="H311" s="9">
        <v>1</v>
      </c>
      <c r="I311" s="18" t="s">
        <v>936</v>
      </c>
      <c r="J311" s="38"/>
      <c r="K311" s="69" t="s">
        <v>1376</v>
      </c>
      <c r="L311" s="8"/>
      <c r="M311" s="8"/>
      <c r="N311" s="8"/>
      <c r="O311" s="8"/>
      <c r="P311" s="83"/>
      <c r="Q311" s="83"/>
      <c r="R311" s="84"/>
      <c r="S311" s="38"/>
      <c r="T311" s="83"/>
    </row>
    <row r="312" spans="1:20" ht="15">
      <c r="A312" s="58" t="s">
        <v>1350</v>
      </c>
      <c r="B312" s="60" t="s">
        <v>363</v>
      </c>
      <c r="C312" s="2" t="s">
        <v>392</v>
      </c>
      <c r="D312" s="7" t="s">
        <v>4</v>
      </c>
      <c r="E312" s="72" t="s">
        <v>2016</v>
      </c>
      <c r="F312" s="1">
        <f>E312*((100-$F$2)/100)</f>
        <v>639.349</v>
      </c>
      <c r="G312" s="8">
        <v>14.2</v>
      </c>
      <c r="H312" s="9">
        <v>1</v>
      </c>
      <c r="I312" s="18" t="s">
        <v>937</v>
      </c>
      <c r="J312" s="38"/>
      <c r="K312" s="69" t="s">
        <v>1376</v>
      </c>
      <c r="L312" s="8"/>
      <c r="M312" s="8"/>
      <c r="N312" s="8"/>
      <c r="O312" s="8"/>
      <c r="P312" s="83"/>
      <c r="Q312" s="83"/>
      <c r="R312" s="84"/>
      <c r="S312" s="38"/>
      <c r="T312" s="83"/>
    </row>
    <row r="313" spans="1:20" ht="15">
      <c r="A313" s="58" t="s">
        <v>1545</v>
      </c>
      <c r="B313" s="60" t="s">
        <v>364</v>
      </c>
      <c r="C313" s="2" t="s">
        <v>393</v>
      </c>
      <c r="D313" s="7" t="s">
        <v>4</v>
      </c>
      <c r="E313" s="72" t="s">
        <v>1891</v>
      </c>
      <c r="F313" s="1">
        <f>E313*((100-$F$2)/100)</f>
        <v>694.852</v>
      </c>
      <c r="G313" s="8">
        <v>16.1</v>
      </c>
      <c r="H313" s="9">
        <v>1</v>
      </c>
      <c r="I313" s="18" t="s">
        <v>938</v>
      </c>
      <c r="J313" s="38"/>
      <c r="K313" s="69" t="s">
        <v>1376</v>
      </c>
      <c r="L313" s="8"/>
      <c r="M313" s="8"/>
      <c r="N313" s="8"/>
      <c r="O313" s="8"/>
      <c r="P313" s="83"/>
      <c r="Q313" s="83"/>
      <c r="R313" s="84"/>
      <c r="S313" s="38"/>
      <c r="T313" s="83"/>
    </row>
    <row r="314" spans="1:20" ht="15">
      <c r="A314" s="58" t="s">
        <v>1351</v>
      </c>
      <c r="B314" s="60" t="s">
        <v>365</v>
      </c>
      <c r="C314" s="2" t="s">
        <v>666</v>
      </c>
      <c r="D314" s="7" t="s">
        <v>4</v>
      </c>
      <c r="E314" s="72" t="s">
        <v>1942</v>
      </c>
      <c r="F314" s="1">
        <f>E314*((100-$F$2)/100)</f>
        <v>226.968</v>
      </c>
      <c r="G314" s="8">
        <v>3.7</v>
      </c>
      <c r="H314" s="9">
        <v>1</v>
      </c>
      <c r="I314" s="18" t="s">
        <v>939</v>
      </c>
      <c r="J314" s="38"/>
      <c r="K314" s="69" t="s">
        <v>1376</v>
      </c>
      <c r="L314" s="8"/>
      <c r="M314" s="8"/>
      <c r="N314" s="8"/>
      <c r="O314" s="8"/>
      <c r="P314" s="83"/>
      <c r="Q314" s="83"/>
      <c r="R314" s="84"/>
      <c r="S314" s="38"/>
      <c r="T314" s="83"/>
    </row>
    <row r="315" spans="1:20" ht="15">
      <c r="A315" s="58" t="s">
        <v>1546</v>
      </c>
      <c r="B315" s="60" t="s">
        <v>366</v>
      </c>
      <c r="C315" s="2" t="s">
        <v>667</v>
      </c>
      <c r="D315" s="7" t="s">
        <v>4</v>
      </c>
      <c r="E315" s="72" t="s">
        <v>1944</v>
      </c>
      <c r="F315" s="1">
        <f>E315*((100-$F$2)/100)</f>
        <v>275.359</v>
      </c>
      <c r="G315" s="8">
        <v>4.6</v>
      </c>
      <c r="H315" s="9">
        <v>1</v>
      </c>
      <c r="I315" s="18" t="s">
        <v>940</v>
      </c>
      <c r="J315" s="38"/>
      <c r="K315" s="69" t="s">
        <v>1376</v>
      </c>
      <c r="L315" s="8"/>
      <c r="M315" s="8"/>
      <c r="N315" s="8"/>
      <c r="O315" s="8"/>
      <c r="P315" s="83"/>
      <c r="Q315" s="83"/>
      <c r="R315" s="84"/>
      <c r="S315" s="38"/>
      <c r="T315" s="83"/>
    </row>
    <row r="316" spans="1:20" ht="15">
      <c r="A316" s="58" t="s">
        <v>1547</v>
      </c>
      <c r="B316" s="60" t="s">
        <v>367</v>
      </c>
      <c r="C316" s="2" t="s">
        <v>668</v>
      </c>
      <c r="D316" s="7" t="s">
        <v>4</v>
      </c>
      <c r="E316" s="72" t="s">
        <v>1946</v>
      </c>
      <c r="F316" s="1">
        <f>E316*((100-$F$2)/100)</f>
        <v>324.024</v>
      </c>
      <c r="G316" s="8">
        <v>5.6</v>
      </c>
      <c r="H316" s="9">
        <v>1</v>
      </c>
      <c r="I316" s="18" t="s">
        <v>941</v>
      </c>
      <c r="J316" s="38"/>
      <c r="K316" s="69" t="s">
        <v>1376</v>
      </c>
      <c r="L316" s="8"/>
      <c r="M316" s="8"/>
      <c r="N316" s="8"/>
      <c r="O316" s="8"/>
      <c r="P316" s="83"/>
      <c r="Q316" s="83"/>
      <c r="R316" s="84"/>
      <c r="S316" s="38"/>
      <c r="T316" s="83"/>
    </row>
    <row r="317" spans="1:20" ht="15">
      <c r="A317" s="58" t="s">
        <v>1548</v>
      </c>
      <c r="B317" s="60" t="s">
        <v>368</v>
      </c>
      <c r="C317" s="2" t="s">
        <v>669</v>
      </c>
      <c r="D317" s="7" t="s">
        <v>4</v>
      </c>
      <c r="E317" s="72" t="s">
        <v>1948</v>
      </c>
      <c r="F317" s="1">
        <f>E317*((100-$F$2)/100)</f>
        <v>420.747</v>
      </c>
      <c r="G317" s="8">
        <v>7.5</v>
      </c>
      <c r="H317" s="9">
        <v>1</v>
      </c>
      <c r="I317" s="18" t="s">
        <v>942</v>
      </c>
      <c r="J317" s="38"/>
      <c r="K317" s="69" t="s">
        <v>1376</v>
      </c>
      <c r="L317" s="8"/>
      <c r="M317" s="8"/>
      <c r="N317" s="8"/>
      <c r="O317" s="8"/>
      <c r="P317" s="83"/>
      <c r="Q317" s="83"/>
      <c r="R317" s="84"/>
      <c r="S317" s="38"/>
      <c r="T317" s="83"/>
    </row>
    <row r="318" spans="1:20" ht="15">
      <c r="A318" s="58" t="s">
        <v>1549</v>
      </c>
      <c r="B318" s="60" t="s">
        <v>369</v>
      </c>
      <c r="C318" s="2" t="s">
        <v>670</v>
      </c>
      <c r="D318" s="7" t="s">
        <v>4</v>
      </c>
      <c r="E318" s="72" t="s">
        <v>1938</v>
      </c>
      <c r="F318" s="1">
        <f>E318*((100-$F$2)/100)</f>
        <v>516.804</v>
      </c>
      <c r="G318" s="8">
        <v>9.3</v>
      </c>
      <c r="H318" s="9">
        <v>1</v>
      </c>
      <c r="I318" s="18" t="s">
        <v>943</v>
      </c>
      <c r="J318" s="38"/>
      <c r="K318" s="69" t="s">
        <v>1376</v>
      </c>
      <c r="L318" s="8"/>
      <c r="M318" s="8"/>
      <c r="N318" s="8"/>
      <c r="O318" s="8"/>
      <c r="P318" s="83"/>
      <c r="Q318" s="83"/>
      <c r="R318" s="84"/>
      <c r="S318" s="38"/>
      <c r="T318" s="83"/>
    </row>
    <row r="319" spans="1:20" ht="15" customHeight="1">
      <c r="A319" s="58" t="s">
        <v>1550</v>
      </c>
      <c r="B319" s="60" t="s">
        <v>526</v>
      </c>
      <c r="C319" s="2" t="s">
        <v>671</v>
      </c>
      <c r="D319" s="7" t="s">
        <v>4</v>
      </c>
      <c r="E319" s="72" t="s">
        <v>1940</v>
      </c>
      <c r="F319" s="1">
        <f>E319*((100-$F$2)/100)</f>
        <v>565.078</v>
      </c>
      <c r="G319" s="8">
        <v>11.2</v>
      </c>
      <c r="H319" s="9">
        <v>1</v>
      </c>
      <c r="I319" s="18" t="s">
        <v>944</v>
      </c>
      <c r="J319" s="38"/>
      <c r="K319" s="69" t="s">
        <v>1376</v>
      </c>
      <c r="L319" s="8"/>
      <c r="M319" s="8"/>
      <c r="N319" s="8"/>
      <c r="O319" s="8"/>
      <c r="P319" s="83"/>
      <c r="Q319" s="83"/>
      <c r="R319" s="84"/>
      <c r="S319" s="38"/>
      <c r="T319" s="83"/>
    </row>
    <row r="320" spans="1:20" ht="15">
      <c r="A320" s="58" t="s">
        <v>1551</v>
      </c>
      <c r="B320" s="60" t="s">
        <v>370</v>
      </c>
      <c r="C320" s="2" t="s">
        <v>672</v>
      </c>
      <c r="D320" s="7" t="s">
        <v>4</v>
      </c>
      <c r="E320" s="72" t="s">
        <v>1943</v>
      </c>
      <c r="F320" s="1">
        <f>E320*((100-$F$2)/100)</f>
        <v>259.627</v>
      </c>
      <c r="G320" s="8">
        <v>3.9</v>
      </c>
      <c r="H320" s="9">
        <v>1</v>
      </c>
      <c r="I320" s="18" t="s">
        <v>945</v>
      </c>
      <c r="J320" s="38"/>
      <c r="K320" s="69" t="s">
        <v>1376</v>
      </c>
      <c r="L320" s="8"/>
      <c r="M320" s="8"/>
      <c r="N320" s="8"/>
      <c r="O320" s="8"/>
      <c r="P320" s="83"/>
      <c r="Q320" s="83"/>
      <c r="R320" s="84"/>
      <c r="S320" s="38"/>
      <c r="T320" s="83"/>
    </row>
    <row r="321" spans="1:20" ht="15">
      <c r="A321" s="58" t="s">
        <v>1552</v>
      </c>
      <c r="B321" s="60" t="s">
        <v>371</v>
      </c>
      <c r="C321" s="2" t="s">
        <v>673</v>
      </c>
      <c r="D321" s="7" t="s">
        <v>4</v>
      </c>
      <c r="E321" s="72" t="s">
        <v>1945</v>
      </c>
      <c r="F321" s="1">
        <f>E321*((100-$F$2)/100)</f>
        <v>315.227</v>
      </c>
      <c r="G321" s="8">
        <v>4.9</v>
      </c>
      <c r="H321" s="9">
        <v>1</v>
      </c>
      <c r="I321" s="18" t="s">
        <v>946</v>
      </c>
      <c r="J321" s="38"/>
      <c r="K321" s="69" t="s">
        <v>1376</v>
      </c>
      <c r="L321" s="8"/>
      <c r="M321" s="8"/>
      <c r="N321" s="8"/>
      <c r="O321" s="8"/>
      <c r="P321" s="83"/>
      <c r="Q321" s="83"/>
      <c r="R321" s="84"/>
      <c r="S321" s="38"/>
      <c r="T321" s="83"/>
    </row>
    <row r="322" spans="1:20" ht="15">
      <c r="A322" s="58" t="s">
        <v>1553</v>
      </c>
      <c r="B322" s="60" t="s">
        <v>372</v>
      </c>
      <c r="C322" s="2" t="s">
        <v>674</v>
      </c>
      <c r="D322" s="7" t="s">
        <v>4</v>
      </c>
      <c r="E322" s="72" t="s">
        <v>1947</v>
      </c>
      <c r="F322" s="1">
        <f>E322*((100-$F$2)/100)</f>
        <v>371.239</v>
      </c>
      <c r="G322" s="8">
        <v>5.9</v>
      </c>
      <c r="H322" s="9">
        <v>1</v>
      </c>
      <c r="I322" s="18" t="s">
        <v>947</v>
      </c>
      <c r="J322" s="38"/>
      <c r="K322" s="69" t="s">
        <v>1376</v>
      </c>
      <c r="L322" s="8"/>
      <c r="M322" s="8"/>
      <c r="N322" s="8"/>
      <c r="O322" s="8"/>
      <c r="P322" s="83"/>
      <c r="Q322" s="83"/>
      <c r="R322" s="84"/>
      <c r="S322" s="38"/>
      <c r="T322" s="83"/>
    </row>
    <row r="323" spans="1:20" ht="15">
      <c r="A323" s="58" t="s">
        <v>1554</v>
      </c>
      <c r="B323" s="60" t="s">
        <v>373</v>
      </c>
      <c r="C323" s="2" t="s">
        <v>675</v>
      </c>
      <c r="D323" s="7" t="s">
        <v>4</v>
      </c>
      <c r="E323" s="72" t="s">
        <v>1949</v>
      </c>
      <c r="F323" s="1">
        <f>E323*((100-$F$2)/100)</f>
        <v>482.46</v>
      </c>
      <c r="G323" s="8">
        <v>7.9</v>
      </c>
      <c r="H323" s="9">
        <v>1</v>
      </c>
      <c r="I323" s="18" t="s">
        <v>948</v>
      </c>
      <c r="J323" s="38"/>
      <c r="K323" s="69" t="s">
        <v>1376</v>
      </c>
      <c r="L323" s="8"/>
      <c r="M323" s="8"/>
      <c r="N323" s="8"/>
      <c r="O323" s="8"/>
      <c r="P323" s="83"/>
      <c r="Q323" s="83"/>
      <c r="R323" s="84"/>
      <c r="S323" s="38"/>
      <c r="T323" s="83"/>
    </row>
    <row r="324" spans="1:20" ht="15">
      <c r="A324" s="58" t="s">
        <v>1555</v>
      </c>
      <c r="B324" s="60" t="s">
        <v>374</v>
      </c>
      <c r="C324" s="2" t="s">
        <v>676</v>
      </c>
      <c r="D324" s="7" t="s">
        <v>4</v>
      </c>
      <c r="E324" s="72" t="s">
        <v>1939</v>
      </c>
      <c r="F324" s="1">
        <f>E324*((100-$F$2)/100)</f>
        <v>592.898</v>
      </c>
      <c r="G324" s="8">
        <v>9.9</v>
      </c>
      <c r="H324" s="9">
        <v>1</v>
      </c>
      <c r="I324" s="18" t="s">
        <v>949</v>
      </c>
      <c r="J324" s="38"/>
      <c r="K324" s="69" t="s">
        <v>1376</v>
      </c>
      <c r="L324" s="8"/>
      <c r="M324" s="8"/>
      <c r="N324" s="8"/>
      <c r="O324" s="8"/>
      <c r="P324" s="83"/>
      <c r="Q324" s="83"/>
      <c r="R324" s="84"/>
      <c r="S324" s="38"/>
      <c r="T324" s="83"/>
    </row>
    <row r="325" spans="1:20" ht="15">
      <c r="A325" s="58" t="s">
        <v>1556</v>
      </c>
      <c r="B325" s="60" t="s">
        <v>375</v>
      </c>
      <c r="C325" s="2" t="s">
        <v>677</v>
      </c>
      <c r="D325" s="7" t="s">
        <v>4</v>
      </c>
      <c r="E325" s="72" t="s">
        <v>1941</v>
      </c>
      <c r="F325" s="1">
        <f>E325*((100-$F$2)/100)</f>
        <v>648.42</v>
      </c>
      <c r="G325" s="8">
        <v>11.9</v>
      </c>
      <c r="H325" s="9">
        <v>1</v>
      </c>
      <c r="I325" s="18" t="s">
        <v>950</v>
      </c>
      <c r="J325" s="38"/>
      <c r="K325" s="69" t="s">
        <v>1376</v>
      </c>
      <c r="L325" s="8"/>
      <c r="M325" s="8"/>
      <c r="N325" s="8"/>
      <c r="O325" s="8"/>
      <c r="P325" s="83"/>
      <c r="Q325" s="83"/>
      <c r="R325" s="84"/>
      <c r="S325" s="38"/>
      <c r="T325" s="83"/>
    </row>
    <row r="326" spans="1:20" ht="15">
      <c r="A326" s="58" t="s">
        <v>1526</v>
      </c>
      <c r="B326" s="60" t="s">
        <v>338</v>
      </c>
      <c r="C326" s="2" t="s">
        <v>344</v>
      </c>
      <c r="D326" s="7" t="s">
        <v>4</v>
      </c>
      <c r="E326" s="72" t="s">
        <v>2049</v>
      </c>
      <c r="F326" s="1">
        <f>E326*((100-$F$2)/100)</f>
        <v>384.444</v>
      </c>
      <c r="G326" s="8">
        <v>8.6</v>
      </c>
      <c r="H326" s="9">
        <v>1</v>
      </c>
      <c r="I326" s="18" t="s">
        <v>913</v>
      </c>
      <c r="J326" s="38"/>
      <c r="K326" s="69" t="s">
        <v>1376</v>
      </c>
      <c r="L326" s="8"/>
      <c r="M326" s="8"/>
      <c r="N326" s="8"/>
      <c r="O326" s="8"/>
      <c r="P326" s="83"/>
      <c r="Q326" s="83"/>
      <c r="R326" s="84"/>
      <c r="S326" s="38"/>
      <c r="T326" s="83"/>
    </row>
    <row r="327" spans="1:20" ht="15" customHeight="1">
      <c r="A327" s="58" t="s">
        <v>1527</v>
      </c>
      <c r="B327" s="60" t="s">
        <v>339</v>
      </c>
      <c r="C327" s="2" t="s">
        <v>345</v>
      </c>
      <c r="D327" s="7" t="s">
        <v>4</v>
      </c>
      <c r="E327" s="72" t="s">
        <v>2048</v>
      </c>
      <c r="F327" s="1">
        <f>E327*((100-$F$2)/100)</f>
        <v>317.049</v>
      </c>
      <c r="G327" s="8">
        <v>6.9</v>
      </c>
      <c r="H327" s="9">
        <v>1</v>
      </c>
      <c r="I327" s="18" t="s">
        <v>914</v>
      </c>
      <c r="J327" s="38"/>
      <c r="K327" s="69" t="s">
        <v>1376</v>
      </c>
      <c r="L327" s="8"/>
      <c r="M327" s="8"/>
      <c r="N327" s="8"/>
      <c r="O327" s="8"/>
      <c r="P327" s="83"/>
      <c r="Q327" s="83"/>
      <c r="R327" s="84"/>
      <c r="S327" s="38"/>
      <c r="T327" s="83"/>
    </row>
    <row r="328" spans="1:20" ht="15" customHeight="1">
      <c r="A328" s="58" t="s">
        <v>1557</v>
      </c>
      <c r="B328" s="60" t="s">
        <v>398</v>
      </c>
      <c r="C328" s="2" t="s">
        <v>401</v>
      </c>
      <c r="D328" s="7" t="s">
        <v>4</v>
      </c>
      <c r="E328" s="72" t="s">
        <v>1878</v>
      </c>
      <c r="F328" s="1">
        <f>E328*((100-$F$2)/100)</f>
        <v>14.606</v>
      </c>
      <c r="G328" s="8">
        <v>0.064</v>
      </c>
      <c r="H328" s="9">
        <v>1</v>
      </c>
      <c r="I328" s="18" t="s">
        <v>951</v>
      </c>
      <c r="J328" s="38"/>
      <c r="K328" s="69" t="s">
        <v>1376</v>
      </c>
      <c r="L328" s="8"/>
      <c r="M328" s="8"/>
      <c r="N328" s="8"/>
      <c r="O328" s="8"/>
      <c r="P328" s="83"/>
      <c r="Q328" s="83"/>
      <c r="R328" s="84"/>
      <c r="S328" s="38"/>
      <c r="T328" s="83"/>
    </row>
    <row r="329" spans="1:20" ht="15">
      <c r="A329" s="58" t="s">
        <v>1558</v>
      </c>
      <c r="B329" s="60" t="s">
        <v>399</v>
      </c>
      <c r="C329" s="2" t="s">
        <v>1102</v>
      </c>
      <c r="D329" s="7" t="s">
        <v>4</v>
      </c>
      <c r="E329" s="72" t="s">
        <v>2034</v>
      </c>
      <c r="F329" s="1">
        <f>E329*((100-$F$2)/100)</f>
        <v>16.223</v>
      </c>
      <c r="G329" s="8">
        <v>0.096</v>
      </c>
      <c r="H329" s="9">
        <v>1</v>
      </c>
      <c r="I329" s="18" t="s">
        <v>952</v>
      </c>
      <c r="J329" s="38"/>
      <c r="K329" s="69" t="s">
        <v>1376</v>
      </c>
      <c r="L329" s="8"/>
      <c r="M329" s="8"/>
      <c r="N329" s="8"/>
      <c r="O329" s="8"/>
      <c r="P329" s="83"/>
      <c r="Q329" s="83"/>
      <c r="R329" s="84"/>
      <c r="S329" s="38"/>
      <c r="T329" s="83"/>
    </row>
    <row r="330" spans="1:20" ht="15">
      <c r="A330" s="58" t="s">
        <v>1559</v>
      </c>
      <c r="B330" s="60" t="s">
        <v>400</v>
      </c>
      <c r="C330" s="2" t="s">
        <v>1097</v>
      </c>
      <c r="D330" s="7" t="s">
        <v>4</v>
      </c>
      <c r="E330" s="72" t="s">
        <v>2082</v>
      </c>
      <c r="F330" s="1">
        <f>E330*((100-$F$2)/100)</f>
        <v>68.913</v>
      </c>
      <c r="G330" s="8">
        <v>0.28</v>
      </c>
      <c r="H330" s="9">
        <v>1</v>
      </c>
      <c r="I330" s="18" t="s">
        <v>953</v>
      </c>
      <c r="J330" s="38"/>
      <c r="K330" s="69" t="s">
        <v>1376</v>
      </c>
      <c r="L330" s="8"/>
      <c r="M330" s="8"/>
      <c r="N330" s="8"/>
      <c r="O330" s="8"/>
      <c r="P330" s="83"/>
      <c r="Q330" s="83"/>
      <c r="R330" s="84"/>
      <c r="S330" s="38"/>
      <c r="T330" s="83"/>
    </row>
    <row r="331" spans="1:20" ht="15">
      <c r="A331" s="58" t="s">
        <v>1339</v>
      </c>
      <c r="B331" s="60" t="s">
        <v>255</v>
      </c>
      <c r="C331" s="2" t="s">
        <v>282</v>
      </c>
      <c r="D331" s="7" t="s">
        <v>4</v>
      </c>
      <c r="E331" s="72" t="s">
        <v>2095</v>
      </c>
      <c r="F331" s="1">
        <f>E331*((100-$F$2)/100)</f>
        <v>23.481</v>
      </c>
      <c r="G331" s="8">
        <v>0.052</v>
      </c>
      <c r="H331" s="9">
        <v>1</v>
      </c>
      <c r="I331" s="18" t="s">
        <v>880</v>
      </c>
      <c r="J331" s="38"/>
      <c r="K331" s="69" t="s">
        <v>1376</v>
      </c>
      <c r="L331" s="8"/>
      <c r="M331" s="8"/>
      <c r="N331" s="8"/>
      <c r="O331" s="8"/>
      <c r="P331" s="83"/>
      <c r="Q331" s="83"/>
      <c r="R331" s="84"/>
      <c r="S331" s="38"/>
      <c r="T331" s="83"/>
    </row>
    <row r="332" spans="1:20" ht="15">
      <c r="A332" s="58" t="s">
        <v>1454</v>
      </c>
      <c r="B332" s="60" t="s">
        <v>125</v>
      </c>
      <c r="C332" s="2" t="s">
        <v>74</v>
      </c>
      <c r="D332" s="7" t="s">
        <v>4</v>
      </c>
      <c r="E332" s="72" t="s">
        <v>1869</v>
      </c>
      <c r="F332" s="1">
        <f>E332*((100-$F$2)/100)</f>
        <v>34.031</v>
      </c>
      <c r="G332" s="8">
        <v>0.178</v>
      </c>
      <c r="H332" s="9">
        <v>1</v>
      </c>
      <c r="I332" s="18" t="s">
        <v>804</v>
      </c>
      <c r="J332" s="38"/>
      <c r="K332" s="69" t="s">
        <v>1376</v>
      </c>
      <c r="L332" s="8"/>
      <c r="M332" s="8"/>
      <c r="N332" s="8"/>
      <c r="O332" s="8"/>
      <c r="P332" s="83"/>
      <c r="Q332" s="83"/>
      <c r="R332" s="84"/>
      <c r="S332" s="38"/>
      <c r="T332" s="83"/>
    </row>
    <row r="333" spans="1:20" ht="15">
      <c r="A333" s="58" t="s">
        <v>1455</v>
      </c>
      <c r="B333" s="60" t="s">
        <v>126</v>
      </c>
      <c r="C333" s="2" t="s">
        <v>75</v>
      </c>
      <c r="D333" s="7" t="s">
        <v>4</v>
      </c>
      <c r="E333" s="72" t="s">
        <v>1879</v>
      </c>
      <c r="F333" s="1">
        <f>E333*((100-$F$2)/100)</f>
        <v>46.638</v>
      </c>
      <c r="G333" s="8">
        <v>0.102</v>
      </c>
      <c r="H333" s="9">
        <v>1</v>
      </c>
      <c r="I333" s="18" t="s">
        <v>805</v>
      </c>
      <c r="J333" s="38"/>
      <c r="K333" s="69" t="s">
        <v>1376</v>
      </c>
      <c r="L333" s="8"/>
      <c r="M333" s="8"/>
      <c r="N333" s="8"/>
      <c r="O333" s="8"/>
      <c r="P333" s="83"/>
      <c r="Q333" s="83"/>
      <c r="R333" s="84"/>
      <c r="S333" s="38"/>
      <c r="T333" s="83"/>
    </row>
    <row r="334" spans="1:20" ht="15">
      <c r="A334" s="58" t="s">
        <v>1280</v>
      </c>
      <c r="B334" s="60" t="s">
        <v>1122</v>
      </c>
      <c r="C334" s="2" t="s">
        <v>1123</v>
      </c>
      <c r="D334" s="7" t="s">
        <v>4</v>
      </c>
      <c r="E334" s="72" t="s">
        <v>1887</v>
      </c>
      <c r="F334" s="1">
        <f>E334*((100-$F$2)/100)</f>
        <v>6.318</v>
      </c>
      <c r="G334" s="8">
        <v>0.04</v>
      </c>
      <c r="H334" s="9">
        <v>5</v>
      </c>
      <c r="I334" s="18" t="s">
        <v>807</v>
      </c>
      <c r="J334" s="38"/>
      <c r="K334" s="69" t="s">
        <v>1376</v>
      </c>
      <c r="L334" s="8"/>
      <c r="M334" s="8"/>
      <c r="N334" s="8"/>
      <c r="O334" s="8"/>
      <c r="P334" s="83"/>
      <c r="Q334" s="83"/>
      <c r="R334" s="84"/>
      <c r="S334" s="38"/>
      <c r="T334" s="83"/>
    </row>
    <row r="335" spans="1:20" ht="15">
      <c r="A335" s="58" t="s">
        <v>1531</v>
      </c>
      <c r="B335" s="60" t="s">
        <v>343</v>
      </c>
      <c r="C335" s="2" t="s">
        <v>346</v>
      </c>
      <c r="D335" s="7" t="s">
        <v>4</v>
      </c>
      <c r="E335" s="72" t="s">
        <v>2110</v>
      </c>
      <c r="F335" s="1">
        <f>E335*((100-$F$2)/100)</f>
        <v>59.204</v>
      </c>
      <c r="G335" s="8">
        <v>0.143</v>
      </c>
      <c r="H335" s="9">
        <v>1</v>
      </c>
      <c r="I335" s="18" t="s">
        <v>918</v>
      </c>
      <c r="J335" s="38"/>
      <c r="K335" s="69" t="s">
        <v>1376</v>
      </c>
      <c r="L335" s="8"/>
      <c r="M335" s="8"/>
      <c r="N335" s="8"/>
      <c r="O335" s="8"/>
      <c r="P335" s="83"/>
      <c r="Q335" s="83"/>
      <c r="R335" s="84"/>
      <c r="S335" s="38"/>
      <c r="T335" s="83"/>
    </row>
    <row r="336" spans="1:20" ht="15">
      <c r="A336" s="58"/>
      <c r="B336" s="60"/>
      <c r="C336" s="2"/>
      <c r="D336" s="7"/>
      <c r="E336" s="72"/>
      <c r="F336" s="1"/>
      <c r="G336" s="8"/>
      <c r="H336" s="9"/>
      <c r="I336" s="18"/>
      <c r="J336" s="38"/>
      <c r="K336" s="65"/>
      <c r="L336" s="8"/>
      <c r="M336" s="8"/>
      <c r="N336" s="8"/>
      <c r="O336" s="8"/>
      <c r="P336" s="83"/>
      <c r="Q336" s="83"/>
      <c r="T336" s="83"/>
    </row>
    <row r="337" spans="1:20" ht="15">
      <c r="A337" s="58"/>
      <c r="B337" s="60"/>
      <c r="C337" s="21" t="s">
        <v>1118</v>
      </c>
      <c r="D337" s="7"/>
      <c r="E337" s="72"/>
      <c r="F337" s="1"/>
      <c r="G337" s="8"/>
      <c r="H337" s="9"/>
      <c r="I337" s="18"/>
      <c r="J337" s="38"/>
      <c r="K337" s="65"/>
      <c r="L337" s="8"/>
      <c r="M337" s="8"/>
      <c r="N337" s="8"/>
      <c r="O337" s="8"/>
      <c r="P337" s="83"/>
      <c r="Q337" s="83"/>
      <c r="T337" s="83"/>
    </row>
    <row r="338" spans="1:20" ht="15">
      <c r="A338" s="58" t="s">
        <v>1352</v>
      </c>
      <c r="B338" s="60" t="s">
        <v>404</v>
      </c>
      <c r="C338" s="2" t="s">
        <v>405</v>
      </c>
      <c r="D338" s="7" t="s">
        <v>4</v>
      </c>
      <c r="E338" s="72" t="s">
        <v>1950</v>
      </c>
      <c r="F338" s="1">
        <f>E338*((100-$F$2)/100)</f>
        <v>941.411</v>
      </c>
      <c r="G338" s="8">
        <v>31.6</v>
      </c>
      <c r="H338" s="9">
        <v>1</v>
      </c>
      <c r="I338" s="18" t="s">
        <v>954</v>
      </c>
      <c r="J338" s="38"/>
      <c r="K338" s="69" t="s">
        <v>1376</v>
      </c>
      <c r="L338" s="8"/>
      <c r="M338" s="8"/>
      <c r="N338" s="8"/>
      <c r="O338" s="8"/>
      <c r="P338" s="83"/>
      <c r="Q338" s="83"/>
      <c r="R338" s="84"/>
      <c r="S338" s="38"/>
      <c r="T338" s="83"/>
    </row>
    <row r="339" spans="1:20" ht="15">
      <c r="A339" s="58" t="s">
        <v>1353</v>
      </c>
      <c r="B339" s="60" t="s">
        <v>411</v>
      </c>
      <c r="C339" s="2" t="s">
        <v>406</v>
      </c>
      <c r="D339" s="7" t="s">
        <v>4</v>
      </c>
      <c r="E339" s="72" t="s">
        <v>1952</v>
      </c>
      <c r="F339" s="1">
        <f>E339*((100-$F$2)/100)</f>
        <v>1038.075</v>
      </c>
      <c r="G339" s="8">
        <v>34.2</v>
      </c>
      <c r="H339" s="9">
        <v>1</v>
      </c>
      <c r="I339" s="18" t="s">
        <v>955</v>
      </c>
      <c r="J339" s="38"/>
      <c r="K339" s="69" t="s">
        <v>1376</v>
      </c>
      <c r="L339" s="8"/>
      <c r="M339" s="8"/>
      <c r="N339" s="8"/>
      <c r="O339" s="8"/>
      <c r="P339" s="83"/>
      <c r="Q339" s="83"/>
      <c r="R339" s="84"/>
      <c r="S339" s="38"/>
      <c r="T339" s="83"/>
    </row>
    <row r="340" spans="1:20" ht="15">
      <c r="A340" s="58" t="s">
        <v>1354</v>
      </c>
      <c r="B340" s="60" t="s">
        <v>412</v>
      </c>
      <c r="C340" s="2" t="s">
        <v>407</v>
      </c>
      <c r="D340" s="7" t="s">
        <v>4</v>
      </c>
      <c r="E340" s="72" t="s">
        <v>1954</v>
      </c>
      <c r="F340" s="1">
        <f>E340*((100-$F$2)/100)</f>
        <v>1182.974</v>
      </c>
      <c r="G340" s="8">
        <v>38.6</v>
      </c>
      <c r="H340" s="9">
        <v>1</v>
      </c>
      <c r="I340" s="18" t="s">
        <v>956</v>
      </c>
      <c r="J340" s="38"/>
      <c r="K340" s="69" t="s">
        <v>1376</v>
      </c>
      <c r="L340" s="8"/>
      <c r="M340" s="8"/>
      <c r="N340" s="8"/>
      <c r="O340" s="8"/>
      <c r="P340" s="83"/>
      <c r="Q340" s="83"/>
      <c r="R340" s="84"/>
      <c r="S340" s="38"/>
      <c r="T340" s="83"/>
    </row>
    <row r="341" spans="1:20" ht="15">
      <c r="A341" s="58" t="s">
        <v>1560</v>
      </c>
      <c r="B341" s="60" t="s">
        <v>413</v>
      </c>
      <c r="C341" s="2" t="s">
        <v>408</v>
      </c>
      <c r="D341" s="7" t="s">
        <v>4</v>
      </c>
      <c r="E341" s="72" t="s">
        <v>1956</v>
      </c>
      <c r="F341" s="1">
        <f>E341*((100-$F$2)/100)</f>
        <v>1424.851</v>
      </c>
      <c r="G341" s="8">
        <v>45.6</v>
      </c>
      <c r="H341" s="9">
        <v>1</v>
      </c>
      <c r="I341" s="18" t="s">
        <v>957</v>
      </c>
      <c r="J341" s="38"/>
      <c r="K341" s="69" t="s">
        <v>1376</v>
      </c>
      <c r="L341" s="8"/>
      <c r="M341" s="8"/>
      <c r="N341" s="8"/>
      <c r="O341" s="8"/>
      <c r="P341" s="83"/>
      <c r="Q341" s="83"/>
      <c r="R341" s="84"/>
      <c r="S341" s="38"/>
      <c r="T341" s="83"/>
    </row>
    <row r="342" spans="1:20" ht="15">
      <c r="A342" s="58" t="s">
        <v>1561</v>
      </c>
      <c r="B342" s="60" t="s">
        <v>414</v>
      </c>
      <c r="C342" s="2" t="s">
        <v>409</v>
      </c>
      <c r="D342" s="7" t="s">
        <v>4</v>
      </c>
      <c r="E342" s="72" t="s">
        <v>1958</v>
      </c>
      <c r="F342" s="1">
        <f>E342*((100-$F$2)/100)</f>
        <v>1665.826</v>
      </c>
      <c r="G342" s="8">
        <v>53.2</v>
      </c>
      <c r="H342" s="9">
        <v>1</v>
      </c>
      <c r="I342" s="18" t="s">
        <v>958</v>
      </c>
      <c r="J342" s="38"/>
      <c r="K342" s="69" t="s">
        <v>1376</v>
      </c>
      <c r="L342" s="8"/>
      <c r="M342" s="8"/>
      <c r="N342" s="8"/>
      <c r="O342" s="8"/>
      <c r="P342" s="83"/>
      <c r="Q342" s="83"/>
      <c r="R342" s="84"/>
      <c r="S342" s="38"/>
      <c r="T342" s="83"/>
    </row>
    <row r="343" spans="1:20" ht="15">
      <c r="A343" s="58" t="s">
        <v>1355</v>
      </c>
      <c r="B343" s="60" t="s">
        <v>415</v>
      </c>
      <c r="C343" s="2" t="s">
        <v>410</v>
      </c>
      <c r="D343" s="7" t="s">
        <v>4</v>
      </c>
      <c r="E343" s="72" t="s">
        <v>1960</v>
      </c>
      <c r="F343" s="1">
        <f>E343*((100-$F$2)/100)</f>
        <v>1907.468</v>
      </c>
      <c r="G343" s="8">
        <v>59.6</v>
      </c>
      <c r="H343" s="9">
        <v>1</v>
      </c>
      <c r="I343" s="18" t="s">
        <v>959</v>
      </c>
      <c r="J343" s="38"/>
      <c r="K343" s="69" t="s">
        <v>1376</v>
      </c>
      <c r="L343" s="8"/>
      <c r="M343" s="8"/>
      <c r="N343" s="8"/>
      <c r="O343" s="8"/>
      <c r="P343" s="83"/>
      <c r="Q343" s="83"/>
      <c r="R343" s="84"/>
      <c r="S343" s="38"/>
      <c r="T343" s="83"/>
    </row>
    <row r="344" spans="1:20" ht="15">
      <c r="A344" s="58" t="s">
        <v>1562</v>
      </c>
      <c r="B344" s="60" t="s">
        <v>416</v>
      </c>
      <c r="C344" s="2" t="s">
        <v>422</v>
      </c>
      <c r="D344" s="7" t="s">
        <v>4</v>
      </c>
      <c r="E344" s="72" t="s">
        <v>1951</v>
      </c>
      <c r="F344" s="1">
        <f>E344*((100-$F$2)/100)</f>
        <v>1082.685</v>
      </c>
      <c r="G344" s="8">
        <v>32.1</v>
      </c>
      <c r="H344" s="9">
        <v>1</v>
      </c>
      <c r="I344" s="18" t="s">
        <v>960</v>
      </c>
      <c r="J344" s="38"/>
      <c r="K344" s="69" t="s">
        <v>1376</v>
      </c>
      <c r="L344" s="8"/>
      <c r="M344" s="8"/>
      <c r="N344" s="8"/>
      <c r="O344" s="8"/>
      <c r="P344" s="83"/>
      <c r="Q344" s="83"/>
      <c r="R344" s="84"/>
      <c r="S344" s="38"/>
      <c r="T344" s="83"/>
    </row>
    <row r="345" spans="1:20" ht="15">
      <c r="A345" s="58" t="s">
        <v>1563</v>
      </c>
      <c r="B345" s="60" t="s">
        <v>417</v>
      </c>
      <c r="C345" s="2" t="s">
        <v>423</v>
      </c>
      <c r="D345" s="7" t="s">
        <v>4</v>
      </c>
      <c r="E345" s="72" t="s">
        <v>1953</v>
      </c>
      <c r="F345" s="1">
        <f>E345*((100-$F$2)/100)</f>
        <v>1193.808</v>
      </c>
      <c r="G345" s="8">
        <v>35.9</v>
      </c>
      <c r="H345" s="9">
        <v>1</v>
      </c>
      <c r="I345" s="18" t="s">
        <v>961</v>
      </c>
      <c r="J345" s="38"/>
      <c r="K345" s="69" t="s">
        <v>1376</v>
      </c>
      <c r="L345" s="8"/>
      <c r="M345" s="8"/>
      <c r="N345" s="8"/>
      <c r="O345" s="8"/>
      <c r="P345" s="83"/>
      <c r="Q345" s="83"/>
      <c r="R345" s="84"/>
      <c r="S345" s="38"/>
      <c r="T345" s="83"/>
    </row>
    <row r="346" spans="1:20" ht="15">
      <c r="A346" s="58" t="s">
        <v>1564</v>
      </c>
      <c r="B346" s="60" t="s">
        <v>418</v>
      </c>
      <c r="C346" s="2" t="s">
        <v>424</v>
      </c>
      <c r="D346" s="7" t="s">
        <v>4</v>
      </c>
      <c r="E346" s="72" t="s">
        <v>1955</v>
      </c>
      <c r="F346" s="1">
        <f>E346*((100-$F$2)/100)</f>
        <v>1360.845</v>
      </c>
      <c r="G346" s="8">
        <v>40.6</v>
      </c>
      <c r="H346" s="9">
        <v>1</v>
      </c>
      <c r="I346" s="18" t="s">
        <v>962</v>
      </c>
      <c r="J346" s="38"/>
      <c r="K346" s="69" t="s">
        <v>1376</v>
      </c>
      <c r="L346" s="8"/>
      <c r="M346" s="8"/>
      <c r="N346" s="8"/>
      <c r="O346" s="8"/>
      <c r="P346" s="83"/>
      <c r="Q346" s="83"/>
      <c r="R346" s="84"/>
      <c r="S346" s="38"/>
      <c r="T346" s="83"/>
    </row>
    <row r="347" spans="1:20" ht="15">
      <c r="A347" s="58" t="s">
        <v>1565</v>
      </c>
      <c r="B347" s="60" t="s">
        <v>419</v>
      </c>
      <c r="C347" s="2" t="s">
        <v>425</v>
      </c>
      <c r="D347" s="7" t="s">
        <v>4</v>
      </c>
      <c r="E347" s="72" t="s">
        <v>1957</v>
      </c>
      <c r="F347" s="1">
        <f>E347*((100-$F$2)/100)</f>
        <v>1638.026</v>
      </c>
      <c r="G347" s="8">
        <v>48.4</v>
      </c>
      <c r="H347" s="9">
        <v>1</v>
      </c>
      <c r="I347" s="18" t="s">
        <v>963</v>
      </c>
      <c r="J347" s="38"/>
      <c r="K347" s="69" t="s">
        <v>1376</v>
      </c>
      <c r="L347" s="8"/>
      <c r="M347" s="8"/>
      <c r="N347" s="8"/>
      <c r="O347" s="8"/>
      <c r="P347" s="83"/>
      <c r="Q347" s="83"/>
      <c r="R347" s="84"/>
      <c r="S347" s="38"/>
      <c r="T347" s="83"/>
    </row>
    <row r="348" spans="1:20" ht="15">
      <c r="A348" s="58" t="s">
        <v>1566</v>
      </c>
      <c r="B348" s="60" t="s">
        <v>420</v>
      </c>
      <c r="C348" s="2" t="s">
        <v>426</v>
      </c>
      <c r="D348" s="7" t="s">
        <v>4</v>
      </c>
      <c r="E348" s="72" t="s">
        <v>1959</v>
      </c>
      <c r="F348" s="1">
        <f>E348*((100-$F$2)/100)</f>
        <v>1915.676</v>
      </c>
      <c r="G348" s="8">
        <v>56.1</v>
      </c>
      <c r="H348" s="9">
        <v>1</v>
      </c>
      <c r="I348" s="18" t="s">
        <v>964</v>
      </c>
      <c r="J348" s="38"/>
      <c r="K348" s="69" t="s">
        <v>1376</v>
      </c>
      <c r="L348" s="8"/>
      <c r="M348" s="8"/>
      <c r="N348" s="8"/>
      <c r="O348" s="8"/>
      <c r="P348" s="83"/>
      <c r="Q348" s="83"/>
      <c r="R348" s="84"/>
      <c r="S348" s="38"/>
      <c r="T348" s="83"/>
    </row>
    <row r="349" spans="1:20" ht="15">
      <c r="A349" s="58" t="s">
        <v>1567</v>
      </c>
      <c r="B349" s="60" t="s">
        <v>421</v>
      </c>
      <c r="C349" s="2" t="s">
        <v>427</v>
      </c>
      <c r="D349" s="7" t="s">
        <v>4</v>
      </c>
      <c r="E349" s="72" t="s">
        <v>1825</v>
      </c>
      <c r="F349" s="1">
        <f>E349*((100-$F$2)/100)</f>
        <v>2414.051</v>
      </c>
      <c r="G349" s="8">
        <v>63.8</v>
      </c>
      <c r="H349" s="9">
        <v>1</v>
      </c>
      <c r="I349" s="18" t="s">
        <v>965</v>
      </c>
      <c r="J349" s="38"/>
      <c r="K349" s="69" t="s">
        <v>1376</v>
      </c>
      <c r="L349" s="8"/>
      <c r="M349" s="8"/>
      <c r="N349" s="8"/>
      <c r="O349" s="8"/>
      <c r="P349" s="83"/>
      <c r="Q349" s="83"/>
      <c r="T349" s="83"/>
    </row>
    <row r="350" spans="1:20" ht="15">
      <c r="A350" s="58" t="s">
        <v>1568</v>
      </c>
      <c r="B350" s="60" t="s">
        <v>428</v>
      </c>
      <c r="C350" s="2" t="s">
        <v>440</v>
      </c>
      <c r="D350" s="7" t="s">
        <v>4</v>
      </c>
      <c r="E350" s="72" t="s">
        <v>1888</v>
      </c>
      <c r="F350" s="1">
        <f>E350*((100-$F$2)/100)</f>
        <v>507.067</v>
      </c>
      <c r="G350" s="8">
        <v>14.1</v>
      </c>
      <c r="H350" s="9">
        <v>1</v>
      </c>
      <c r="I350" s="18" t="s">
        <v>966</v>
      </c>
      <c r="J350" s="38"/>
      <c r="K350" s="69" t="s">
        <v>1376</v>
      </c>
      <c r="L350" s="8"/>
      <c r="M350" s="8"/>
      <c r="N350" s="8"/>
      <c r="O350" s="8"/>
      <c r="P350" s="83"/>
      <c r="Q350" s="83"/>
      <c r="R350" s="84"/>
      <c r="S350" s="38"/>
      <c r="T350" s="83"/>
    </row>
    <row r="351" spans="1:20" ht="15">
      <c r="A351" s="58" t="s">
        <v>1569</v>
      </c>
      <c r="B351" s="60" t="s">
        <v>429</v>
      </c>
      <c r="C351" s="2" t="s">
        <v>441</v>
      </c>
      <c r="D351" s="7" t="s">
        <v>4</v>
      </c>
      <c r="E351" s="72" t="s">
        <v>1890</v>
      </c>
      <c r="F351" s="1">
        <f>E351*((100-$F$2)/100)</f>
        <v>604.202</v>
      </c>
      <c r="G351" s="8">
        <v>16.8</v>
      </c>
      <c r="H351" s="9">
        <v>1</v>
      </c>
      <c r="I351" s="18" t="s">
        <v>967</v>
      </c>
      <c r="J351" s="38"/>
      <c r="K351" s="69" t="s">
        <v>1376</v>
      </c>
      <c r="L351" s="8"/>
      <c r="M351" s="8"/>
      <c r="N351" s="8"/>
      <c r="O351" s="8"/>
      <c r="P351" s="83"/>
      <c r="Q351" s="83"/>
      <c r="R351" s="84"/>
      <c r="S351" s="38"/>
      <c r="T351" s="83"/>
    </row>
    <row r="352" spans="1:20" ht="15">
      <c r="A352" s="58" t="s">
        <v>1356</v>
      </c>
      <c r="B352" s="60" t="s">
        <v>430</v>
      </c>
      <c r="C352" s="2" t="s">
        <v>442</v>
      </c>
      <c r="D352" s="7" t="s">
        <v>4</v>
      </c>
      <c r="E352" s="72" t="s">
        <v>1892</v>
      </c>
      <c r="F352" s="1">
        <f>E352*((100-$F$2)/100)</f>
        <v>772.963</v>
      </c>
      <c r="G352" s="8">
        <v>21.2</v>
      </c>
      <c r="H352" s="9">
        <v>1</v>
      </c>
      <c r="I352" s="18" t="s">
        <v>968</v>
      </c>
      <c r="J352" s="38"/>
      <c r="K352" s="69" t="s">
        <v>1376</v>
      </c>
      <c r="L352" s="8"/>
      <c r="M352" s="8"/>
      <c r="N352" s="8"/>
      <c r="O352" s="8"/>
      <c r="P352" s="83"/>
      <c r="Q352" s="83"/>
      <c r="R352" s="84"/>
      <c r="S352" s="38"/>
      <c r="T352" s="83"/>
    </row>
    <row r="353" spans="1:20" ht="15">
      <c r="A353" s="58" t="s">
        <v>1570</v>
      </c>
      <c r="B353" s="60" t="s">
        <v>431</v>
      </c>
      <c r="C353" s="2" t="s">
        <v>443</v>
      </c>
      <c r="D353" s="7" t="s">
        <v>4</v>
      </c>
      <c r="E353" s="72" t="s">
        <v>1894</v>
      </c>
      <c r="F353" s="1">
        <f>E353*((100-$F$2)/100)</f>
        <v>989.88</v>
      </c>
      <c r="G353" s="8">
        <v>28.2</v>
      </c>
      <c r="H353" s="9">
        <v>1</v>
      </c>
      <c r="I353" s="18" t="s">
        <v>969</v>
      </c>
      <c r="J353" s="38"/>
      <c r="K353" s="69" t="s">
        <v>1376</v>
      </c>
      <c r="L353" s="8"/>
      <c r="M353" s="8"/>
      <c r="N353" s="8"/>
      <c r="O353" s="8"/>
      <c r="P353" s="83"/>
      <c r="Q353" s="83"/>
      <c r="R353" s="84"/>
      <c r="S353" s="38"/>
      <c r="T353" s="83"/>
    </row>
    <row r="354" spans="1:20" ht="15">
      <c r="A354" s="58" t="s">
        <v>1571</v>
      </c>
      <c r="B354" s="60" t="s">
        <v>432</v>
      </c>
      <c r="C354" s="2" t="s">
        <v>444</v>
      </c>
      <c r="D354" s="7" t="s">
        <v>4</v>
      </c>
      <c r="E354" s="72" t="s">
        <v>1896</v>
      </c>
      <c r="F354" s="1">
        <f>E354*((100-$F$2)/100)</f>
        <v>1231.365</v>
      </c>
      <c r="G354" s="8">
        <v>35.2</v>
      </c>
      <c r="H354" s="9">
        <v>1</v>
      </c>
      <c r="I354" s="18" t="s">
        <v>970</v>
      </c>
      <c r="J354" s="38"/>
      <c r="K354" s="69" t="s">
        <v>1376</v>
      </c>
      <c r="L354" s="8"/>
      <c r="M354" s="8"/>
      <c r="N354" s="8"/>
      <c r="O354" s="8"/>
      <c r="P354" s="83"/>
      <c r="Q354" s="83"/>
      <c r="R354" s="84"/>
      <c r="S354" s="38"/>
      <c r="T354" s="83"/>
    </row>
    <row r="355" spans="1:20" ht="15">
      <c r="A355" s="58" t="s">
        <v>1572</v>
      </c>
      <c r="B355" s="60" t="s">
        <v>433</v>
      </c>
      <c r="C355" s="2" t="s">
        <v>445</v>
      </c>
      <c r="D355" s="7" t="s">
        <v>4</v>
      </c>
      <c r="E355" s="72" t="s">
        <v>1898</v>
      </c>
      <c r="F355" s="1">
        <f>E355*((100-$F$2)/100)</f>
        <v>1472.419</v>
      </c>
      <c r="G355" s="8">
        <v>42.2</v>
      </c>
      <c r="H355" s="9">
        <v>1</v>
      </c>
      <c r="I355" s="18" t="s">
        <v>971</v>
      </c>
      <c r="J355" s="38"/>
      <c r="K355" s="69" t="s">
        <v>1376</v>
      </c>
      <c r="L355" s="8"/>
      <c r="M355" s="8"/>
      <c r="N355" s="8"/>
      <c r="O355" s="8"/>
      <c r="P355" s="83"/>
      <c r="Q355" s="83"/>
      <c r="R355" s="84"/>
      <c r="S355" s="38"/>
      <c r="T355" s="83"/>
    </row>
    <row r="356" spans="1:20" ht="15">
      <c r="A356" s="58" t="s">
        <v>1573</v>
      </c>
      <c r="B356" s="60" t="s">
        <v>434</v>
      </c>
      <c r="C356" s="2" t="s">
        <v>483</v>
      </c>
      <c r="D356" s="7" t="s">
        <v>4</v>
      </c>
      <c r="E356" s="72" t="s">
        <v>1889</v>
      </c>
      <c r="F356" s="1">
        <f>E356*((100-$F$2)/100)</f>
        <v>582.945</v>
      </c>
      <c r="G356" s="8">
        <v>15.4</v>
      </c>
      <c r="H356" s="9">
        <v>1</v>
      </c>
      <c r="I356" s="18" t="s">
        <v>972</v>
      </c>
      <c r="J356" s="38"/>
      <c r="K356" s="69" t="s">
        <v>1376</v>
      </c>
      <c r="L356" s="8"/>
      <c r="M356" s="8"/>
      <c r="N356" s="8"/>
      <c r="O356" s="8"/>
      <c r="P356" s="83"/>
      <c r="Q356" s="83"/>
      <c r="R356" s="84"/>
      <c r="S356" s="38"/>
      <c r="T356" s="83"/>
    </row>
    <row r="357" spans="1:20" ht="15">
      <c r="A357" s="58" t="s">
        <v>1574</v>
      </c>
      <c r="B357" s="60" t="s">
        <v>435</v>
      </c>
      <c r="C357" s="2" t="s">
        <v>484</v>
      </c>
      <c r="D357" s="7" t="s">
        <v>4</v>
      </c>
      <c r="E357" s="72" t="s">
        <v>1891</v>
      </c>
      <c r="F357" s="1">
        <f>E357*((100-$F$2)/100)</f>
        <v>694.852</v>
      </c>
      <c r="G357" s="8">
        <v>18.5</v>
      </c>
      <c r="H357" s="9">
        <v>1</v>
      </c>
      <c r="I357" s="18" t="s">
        <v>973</v>
      </c>
      <c r="J357" s="38"/>
      <c r="K357" s="69" t="s">
        <v>1376</v>
      </c>
      <c r="L357" s="8"/>
      <c r="M357" s="8"/>
      <c r="N357" s="8"/>
      <c r="O357" s="8"/>
      <c r="P357" s="83"/>
      <c r="Q357" s="83"/>
      <c r="R357" s="84"/>
      <c r="S357" s="38"/>
      <c r="T357" s="83"/>
    </row>
    <row r="358" spans="1:20" ht="15">
      <c r="A358" s="58" t="s">
        <v>1575</v>
      </c>
      <c r="B358" s="60" t="s">
        <v>436</v>
      </c>
      <c r="C358" s="2" t="s">
        <v>485</v>
      </c>
      <c r="D358" s="7" t="s">
        <v>4</v>
      </c>
      <c r="E358" s="72" t="s">
        <v>1893</v>
      </c>
      <c r="F358" s="1">
        <f>E358*((100-$F$2)/100)</f>
        <v>888.808</v>
      </c>
      <c r="G358" s="8">
        <v>23.2</v>
      </c>
      <c r="H358" s="9">
        <v>1</v>
      </c>
      <c r="I358" s="18" t="s">
        <v>974</v>
      </c>
      <c r="J358" s="38"/>
      <c r="K358" s="69" t="s">
        <v>1376</v>
      </c>
      <c r="L358" s="8"/>
      <c r="M358" s="8"/>
      <c r="N358" s="8"/>
      <c r="O358" s="8"/>
      <c r="P358" s="83"/>
      <c r="Q358" s="83"/>
      <c r="R358" s="84"/>
      <c r="S358" s="38"/>
      <c r="T358" s="83"/>
    </row>
    <row r="359" spans="1:20" ht="15">
      <c r="A359" s="58" t="s">
        <v>1576</v>
      </c>
      <c r="B359" s="60" t="s">
        <v>437</v>
      </c>
      <c r="C359" s="2" t="s">
        <v>486</v>
      </c>
      <c r="D359" s="7" t="s">
        <v>4</v>
      </c>
      <c r="E359" s="72" t="s">
        <v>1895</v>
      </c>
      <c r="F359" s="1">
        <f>E359*((100-$F$2)/100)</f>
        <v>1138.384</v>
      </c>
      <c r="G359" s="8">
        <v>31</v>
      </c>
      <c r="H359" s="9">
        <v>1</v>
      </c>
      <c r="I359" s="18" t="s">
        <v>975</v>
      </c>
      <c r="J359" s="38"/>
      <c r="K359" s="69" t="s">
        <v>1376</v>
      </c>
      <c r="L359" s="8"/>
      <c r="M359" s="8"/>
      <c r="N359" s="8"/>
      <c r="O359" s="8"/>
      <c r="P359" s="83"/>
      <c r="Q359" s="83"/>
      <c r="R359" s="84"/>
      <c r="S359" s="38"/>
      <c r="T359" s="83"/>
    </row>
    <row r="360" spans="1:20" ht="15">
      <c r="A360" s="58" t="s">
        <v>1577</v>
      </c>
      <c r="B360" s="60" t="s">
        <v>438</v>
      </c>
      <c r="C360" s="2" t="s">
        <v>487</v>
      </c>
      <c r="D360" s="7" t="s">
        <v>4</v>
      </c>
      <c r="E360" s="72" t="s">
        <v>1897</v>
      </c>
      <c r="F360" s="1">
        <f>E360*((100-$F$2)/100)</f>
        <v>1396.854</v>
      </c>
      <c r="G360" s="8">
        <v>38.7</v>
      </c>
      <c r="H360" s="9">
        <v>1</v>
      </c>
      <c r="I360" s="18" t="s">
        <v>976</v>
      </c>
      <c r="J360" s="38"/>
      <c r="K360" s="69" t="s">
        <v>1376</v>
      </c>
      <c r="L360" s="8"/>
      <c r="M360" s="8"/>
      <c r="N360" s="8"/>
      <c r="O360" s="8"/>
      <c r="P360" s="83"/>
      <c r="Q360" s="83"/>
      <c r="R360" s="84"/>
      <c r="S360" s="38"/>
      <c r="T360" s="83"/>
    </row>
    <row r="361" spans="1:20" ht="15">
      <c r="A361" s="58" t="s">
        <v>1578</v>
      </c>
      <c r="B361" s="60" t="s">
        <v>439</v>
      </c>
      <c r="C361" s="2" t="s">
        <v>488</v>
      </c>
      <c r="D361" s="7" t="s">
        <v>4</v>
      </c>
      <c r="E361" s="72" t="s">
        <v>1899</v>
      </c>
      <c r="F361" s="1">
        <f>E361*((100-$F$2)/100)</f>
        <v>1693.235</v>
      </c>
      <c r="G361" s="8">
        <v>46.4</v>
      </c>
      <c r="H361" s="9">
        <v>1</v>
      </c>
      <c r="I361" s="18" t="s">
        <v>977</v>
      </c>
      <c r="J361" s="38"/>
      <c r="K361" s="69" t="s">
        <v>1376</v>
      </c>
      <c r="L361" s="8"/>
      <c r="M361" s="8"/>
      <c r="N361" s="8"/>
      <c r="O361" s="8"/>
      <c r="P361" s="83"/>
      <c r="Q361" s="83"/>
      <c r="R361" s="84"/>
      <c r="S361" s="38"/>
      <c r="T361" s="83"/>
    </row>
    <row r="362" spans="1:20" ht="15">
      <c r="A362" s="58" t="s">
        <v>1456</v>
      </c>
      <c r="B362" s="60" t="s">
        <v>127</v>
      </c>
      <c r="C362" s="2" t="s">
        <v>1737</v>
      </c>
      <c r="D362" s="7" t="s">
        <v>4</v>
      </c>
      <c r="E362" s="72" t="s">
        <v>2042</v>
      </c>
      <c r="F362" s="1">
        <f>E362*((100-$F$2)/100)</f>
        <v>506.871</v>
      </c>
      <c r="G362" s="8">
        <v>17.4</v>
      </c>
      <c r="H362" s="9">
        <v>1</v>
      </c>
      <c r="I362" s="18" t="s">
        <v>806</v>
      </c>
      <c r="J362" s="38"/>
      <c r="K362" s="69" t="s">
        <v>1376</v>
      </c>
      <c r="L362" s="8"/>
      <c r="M362" s="8"/>
      <c r="N362" s="8"/>
      <c r="O362" s="8"/>
      <c r="P362" s="83"/>
      <c r="Q362" s="83"/>
      <c r="R362" s="84"/>
      <c r="S362" s="38"/>
      <c r="T362" s="83"/>
    </row>
    <row r="363" spans="1:20" ht="15">
      <c r="A363" s="58" t="s">
        <v>1579</v>
      </c>
      <c r="B363" s="60" t="s">
        <v>446</v>
      </c>
      <c r="C363" s="2" t="s">
        <v>501</v>
      </c>
      <c r="D363" s="7" t="s">
        <v>4</v>
      </c>
      <c r="E363" s="72" t="s">
        <v>1872</v>
      </c>
      <c r="F363" s="1">
        <f>E363*((100-$F$2)/100)</f>
        <v>15.075</v>
      </c>
      <c r="G363" s="8">
        <v>0.068</v>
      </c>
      <c r="H363" s="9">
        <v>1</v>
      </c>
      <c r="I363" s="18" t="s">
        <v>978</v>
      </c>
      <c r="J363" s="38"/>
      <c r="K363" s="69" t="s">
        <v>1376</v>
      </c>
      <c r="L363" s="8"/>
      <c r="M363" s="8"/>
      <c r="N363" s="8"/>
      <c r="O363" s="8"/>
      <c r="P363" s="83"/>
      <c r="Q363" s="83"/>
      <c r="R363" s="84"/>
      <c r="S363" s="38"/>
      <c r="T363" s="83"/>
    </row>
    <row r="364" spans="1:20" ht="15">
      <c r="A364" s="58" t="s">
        <v>1580</v>
      </c>
      <c r="B364" s="60" t="s">
        <v>447</v>
      </c>
      <c r="C364" s="2" t="s">
        <v>1103</v>
      </c>
      <c r="D364" s="7" t="s">
        <v>4</v>
      </c>
      <c r="E364" s="72" t="s">
        <v>2105</v>
      </c>
      <c r="F364" s="1">
        <f>E364*((100-$F$2)/100)</f>
        <v>16.662</v>
      </c>
      <c r="G364" s="8">
        <v>0.86</v>
      </c>
      <c r="H364" s="9">
        <v>1</v>
      </c>
      <c r="I364" s="18" t="s">
        <v>979</v>
      </c>
      <c r="J364" s="38"/>
      <c r="K364" s="69" t="s">
        <v>1376</v>
      </c>
      <c r="L364" s="8"/>
      <c r="M364" s="8"/>
      <c r="N364" s="8"/>
      <c r="O364" s="8"/>
      <c r="P364" s="83"/>
      <c r="Q364" s="83"/>
      <c r="R364" s="84"/>
      <c r="S364" s="38"/>
      <c r="T364" s="83"/>
    </row>
    <row r="365" spans="1:20" ht="15">
      <c r="A365" s="58" t="s">
        <v>1280</v>
      </c>
      <c r="B365" s="60" t="s">
        <v>1122</v>
      </c>
      <c r="C365" s="2" t="s">
        <v>1123</v>
      </c>
      <c r="D365" s="7" t="s">
        <v>4</v>
      </c>
      <c r="E365" s="72" t="s">
        <v>1887</v>
      </c>
      <c r="F365" s="1">
        <f>E365*((100-$F$2)/100)</f>
        <v>6.318</v>
      </c>
      <c r="G365" s="8">
        <v>0.04</v>
      </c>
      <c r="H365" s="9">
        <v>5</v>
      </c>
      <c r="I365" s="18" t="s">
        <v>807</v>
      </c>
      <c r="J365" s="38"/>
      <c r="K365" s="69" t="s">
        <v>1376</v>
      </c>
      <c r="L365" s="8"/>
      <c r="M365" s="8"/>
      <c r="N365" s="8"/>
      <c r="O365" s="8"/>
      <c r="P365" s="83"/>
      <c r="Q365" s="83"/>
      <c r="R365" s="84"/>
      <c r="S365" s="38"/>
      <c r="T365" s="83"/>
    </row>
    <row r="366" spans="1:20" ht="15">
      <c r="A366" s="58" t="s">
        <v>1454</v>
      </c>
      <c r="B366" s="60" t="s">
        <v>125</v>
      </c>
      <c r="C366" s="2" t="s">
        <v>74</v>
      </c>
      <c r="D366" s="7" t="s">
        <v>4</v>
      </c>
      <c r="E366" s="72" t="s">
        <v>1869</v>
      </c>
      <c r="F366" s="1">
        <f>E366*((100-$F$2)/100)</f>
        <v>34.031</v>
      </c>
      <c r="G366" s="8">
        <v>0.178</v>
      </c>
      <c r="H366" s="9">
        <v>1</v>
      </c>
      <c r="I366" s="18" t="s">
        <v>804</v>
      </c>
      <c r="J366" s="38"/>
      <c r="K366" s="69" t="s">
        <v>1376</v>
      </c>
      <c r="L366" s="8"/>
      <c r="M366" s="8"/>
      <c r="N366" s="8"/>
      <c r="O366" s="8"/>
      <c r="P366" s="83"/>
      <c r="Q366" s="83"/>
      <c r="R366" s="84"/>
      <c r="S366" s="38"/>
      <c r="T366" s="83"/>
    </row>
    <row r="367" spans="1:20" ht="15">
      <c r="A367" s="58" t="s">
        <v>1455</v>
      </c>
      <c r="B367" s="60" t="s">
        <v>126</v>
      </c>
      <c r="C367" s="2" t="s">
        <v>75</v>
      </c>
      <c r="D367" s="7" t="s">
        <v>4</v>
      </c>
      <c r="E367" s="72" t="s">
        <v>1879</v>
      </c>
      <c r="F367" s="1">
        <f>E367*((100-$F$2)/100)</f>
        <v>46.638</v>
      </c>
      <c r="G367" s="8">
        <v>0.102</v>
      </c>
      <c r="H367" s="9">
        <v>1</v>
      </c>
      <c r="I367" s="18" t="s">
        <v>805</v>
      </c>
      <c r="J367" s="38"/>
      <c r="K367" s="69" t="s">
        <v>1376</v>
      </c>
      <c r="L367" s="8"/>
      <c r="M367" s="8"/>
      <c r="N367" s="8"/>
      <c r="O367" s="8"/>
      <c r="P367" s="83"/>
      <c r="Q367" s="83"/>
      <c r="R367" s="84"/>
      <c r="S367" s="38"/>
      <c r="T367" s="83"/>
    </row>
    <row r="368" spans="1:20" ht="15">
      <c r="A368" s="58" t="s">
        <v>1339</v>
      </c>
      <c r="B368" s="60" t="s">
        <v>255</v>
      </c>
      <c r="C368" s="2" t="s">
        <v>282</v>
      </c>
      <c r="D368" s="7" t="s">
        <v>4</v>
      </c>
      <c r="E368" s="72" t="s">
        <v>2095</v>
      </c>
      <c r="F368" s="1">
        <f>E368*((100-$F$2)/100)</f>
        <v>23.481</v>
      </c>
      <c r="G368" s="8">
        <v>0.052</v>
      </c>
      <c r="H368" s="9">
        <v>1</v>
      </c>
      <c r="I368" s="18" t="s">
        <v>880</v>
      </c>
      <c r="J368" s="38"/>
      <c r="K368" s="69" t="s">
        <v>1376</v>
      </c>
      <c r="L368" s="8"/>
      <c r="M368" s="8"/>
      <c r="N368" s="8"/>
      <c r="O368" s="8"/>
      <c r="P368" s="83"/>
      <c r="Q368" s="83"/>
      <c r="R368" s="84"/>
      <c r="S368" s="38"/>
      <c r="T368" s="83"/>
    </row>
    <row r="369" spans="1:20" ht="15">
      <c r="A369" s="58" t="s">
        <v>1531</v>
      </c>
      <c r="B369" s="60" t="s">
        <v>343</v>
      </c>
      <c r="C369" s="2" t="s">
        <v>346</v>
      </c>
      <c r="D369" s="7" t="s">
        <v>4</v>
      </c>
      <c r="E369" s="72" t="s">
        <v>2110</v>
      </c>
      <c r="F369" s="1">
        <f>E369*((100-$F$2)/100)</f>
        <v>59.204</v>
      </c>
      <c r="G369" s="8">
        <v>0.143</v>
      </c>
      <c r="H369" s="9">
        <v>1</v>
      </c>
      <c r="I369" s="18" t="s">
        <v>918</v>
      </c>
      <c r="J369" s="38"/>
      <c r="K369" s="69" t="s">
        <v>1376</v>
      </c>
      <c r="L369" s="8"/>
      <c r="M369" s="8"/>
      <c r="N369" s="8"/>
      <c r="O369" s="8"/>
      <c r="P369" s="83"/>
      <c r="Q369" s="83"/>
      <c r="R369" s="84"/>
      <c r="S369" s="38"/>
      <c r="T369" s="83"/>
    </row>
    <row r="370" spans="1:20" ht="15">
      <c r="A370" s="58" t="s">
        <v>1581</v>
      </c>
      <c r="B370" s="60" t="s">
        <v>448</v>
      </c>
      <c r="C370" s="2" t="s">
        <v>1097</v>
      </c>
      <c r="D370" s="7" t="s">
        <v>4</v>
      </c>
      <c r="E370" s="72" t="s">
        <v>2076</v>
      </c>
      <c r="F370" s="1">
        <f>E370*((100-$F$2)/100)</f>
        <v>63.681</v>
      </c>
      <c r="G370" s="8">
        <v>0.286</v>
      </c>
      <c r="H370" s="9">
        <v>1</v>
      </c>
      <c r="I370" s="18" t="s">
        <v>980</v>
      </c>
      <c r="J370" s="38"/>
      <c r="K370" s="69" t="s">
        <v>1376</v>
      </c>
      <c r="L370" s="8"/>
      <c r="M370" s="8"/>
      <c r="N370" s="8"/>
      <c r="O370" s="8"/>
      <c r="P370" s="83"/>
      <c r="Q370" s="83"/>
      <c r="R370" s="84"/>
      <c r="S370" s="38"/>
      <c r="T370" s="83"/>
    </row>
    <row r="371" spans="1:20" ht="15">
      <c r="A371" s="58"/>
      <c r="B371" s="60" t="s">
        <v>1447</v>
      </c>
      <c r="C371" s="2" t="s">
        <v>449</v>
      </c>
      <c r="D371" s="7" t="s">
        <v>4</v>
      </c>
      <c r="E371" s="72" t="s">
        <v>1767</v>
      </c>
      <c r="F371" s="1">
        <f>E371*((100-$F$2)/100)</f>
        <v>192.74</v>
      </c>
      <c r="G371" s="8">
        <v>0.792</v>
      </c>
      <c r="H371" s="9">
        <v>1</v>
      </c>
      <c r="I371" s="18" t="s">
        <v>981</v>
      </c>
      <c r="J371" s="38"/>
      <c r="K371" s="69" t="s">
        <v>1376</v>
      </c>
      <c r="L371" s="8"/>
      <c r="M371" s="8"/>
      <c r="N371" s="8"/>
      <c r="O371" s="8"/>
      <c r="P371" s="83"/>
      <c r="Q371" s="83"/>
      <c r="T371" s="83"/>
    </row>
    <row r="372" spans="1:20" ht="15">
      <c r="A372" s="58"/>
      <c r="B372" s="60" t="s">
        <v>1697</v>
      </c>
      <c r="C372" s="2" t="s">
        <v>450</v>
      </c>
      <c r="D372" s="7" t="s">
        <v>4</v>
      </c>
      <c r="E372" s="72" t="s">
        <v>1772</v>
      </c>
      <c r="F372" s="1">
        <f>E372*((100-$F$2)/100)</f>
        <v>214.084</v>
      </c>
      <c r="G372" s="8">
        <v>0.929</v>
      </c>
      <c r="H372" s="9">
        <v>1</v>
      </c>
      <c r="I372" s="18" t="s">
        <v>982</v>
      </c>
      <c r="J372" s="38"/>
      <c r="K372" s="69" t="s">
        <v>1376</v>
      </c>
      <c r="L372" s="8"/>
      <c r="M372" s="8"/>
      <c r="N372" s="8"/>
      <c r="O372" s="8"/>
      <c r="P372" s="83"/>
      <c r="Q372" s="83"/>
      <c r="T372" s="83"/>
    </row>
    <row r="373" spans="1:20" ht="15" customHeight="1">
      <c r="A373" s="58"/>
      <c r="B373" s="60" t="s">
        <v>1698</v>
      </c>
      <c r="C373" s="2" t="s">
        <v>451</v>
      </c>
      <c r="D373" s="7" t="s">
        <v>4</v>
      </c>
      <c r="E373" s="72" t="s">
        <v>1776</v>
      </c>
      <c r="F373" s="1">
        <f>E373*((100-$F$2)/100)</f>
        <v>237.777</v>
      </c>
      <c r="G373" s="8">
        <v>1.069</v>
      </c>
      <c r="H373" s="9">
        <v>1</v>
      </c>
      <c r="I373" s="18" t="s">
        <v>983</v>
      </c>
      <c r="J373" s="38"/>
      <c r="K373" s="69" t="s">
        <v>1376</v>
      </c>
      <c r="L373" s="8"/>
      <c r="M373" s="8"/>
      <c r="N373" s="8"/>
      <c r="O373" s="8"/>
      <c r="P373" s="83"/>
      <c r="Q373" s="83"/>
      <c r="T373" s="83"/>
    </row>
    <row r="374" spans="1:20" ht="15">
      <c r="A374" s="58"/>
      <c r="B374" s="60" t="s">
        <v>1699</v>
      </c>
      <c r="C374" s="2" t="s">
        <v>452</v>
      </c>
      <c r="D374" s="7" t="s">
        <v>4</v>
      </c>
      <c r="E374" s="72" t="s">
        <v>1783</v>
      </c>
      <c r="F374" s="1">
        <f>E374*((100-$F$2)/100)</f>
        <v>264.244</v>
      </c>
      <c r="G374" s="8">
        <v>1.139</v>
      </c>
      <c r="H374" s="9">
        <v>1</v>
      </c>
      <c r="I374" s="18" t="s">
        <v>984</v>
      </c>
      <c r="J374" s="38"/>
      <c r="K374" s="69" t="s">
        <v>1376</v>
      </c>
      <c r="L374" s="8"/>
      <c r="M374" s="8"/>
      <c r="N374" s="8"/>
      <c r="O374" s="8"/>
      <c r="P374" s="83"/>
      <c r="Q374" s="83"/>
      <c r="T374" s="83"/>
    </row>
    <row r="375" spans="1:20" ht="15">
      <c r="A375" s="58"/>
      <c r="B375" s="60"/>
      <c r="C375" s="2"/>
      <c r="D375" s="7"/>
      <c r="E375" s="72"/>
      <c r="F375" s="1"/>
      <c r="G375" s="8"/>
      <c r="H375" s="9"/>
      <c r="I375" s="18"/>
      <c r="J375" s="38"/>
      <c r="K375" s="65"/>
      <c r="L375" s="8"/>
      <c r="M375" s="8"/>
      <c r="N375" s="8"/>
      <c r="O375" s="8"/>
      <c r="P375" s="83"/>
      <c r="Q375" s="83"/>
      <c r="T375" s="83"/>
    </row>
    <row r="376" spans="1:20" ht="15">
      <c r="A376" s="58"/>
      <c r="B376" s="60"/>
      <c r="C376" s="21" t="s">
        <v>1119</v>
      </c>
      <c r="D376" s="7"/>
      <c r="E376" s="72"/>
      <c r="F376" s="1"/>
      <c r="G376" s="8"/>
      <c r="H376" s="9"/>
      <c r="I376" s="18"/>
      <c r="J376" s="38"/>
      <c r="K376" s="65"/>
      <c r="L376" s="8"/>
      <c r="M376" s="8"/>
      <c r="N376" s="8"/>
      <c r="O376" s="8"/>
      <c r="P376" s="83"/>
      <c r="Q376" s="83"/>
      <c r="T376" s="83"/>
    </row>
    <row r="377" spans="1:20" ht="15" customHeight="1">
      <c r="A377" s="58" t="s">
        <v>1582</v>
      </c>
      <c r="B377" s="60" t="s">
        <v>467</v>
      </c>
      <c r="C377" s="2" t="s">
        <v>453</v>
      </c>
      <c r="D377" s="7" t="s">
        <v>4</v>
      </c>
      <c r="E377" s="72" t="s">
        <v>1823</v>
      </c>
      <c r="F377" s="1">
        <f>E377*((100-$F$2)/100)</f>
        <v>2390.786</v>
      </c>
      <c r="G377" s="8">
        <v>87.5</v>
      </c>
      <c r="H377" s="9">
        <v>1</v>
      </c>
      <c r="I377" s="18" t="s">
        <v>985</v>
      </c>
      <c r="J377" s="38"/>
      <c r="K377" s="69" t="s">
        <v>1376</v>
      </c>
      <c r="L377" s="8"/>
      <c r="M377" s="8"/>
      <c r="N377" s="8"/>
      <c r="O377" s="8"/>
      <c r="P377" s="83"/>
      <c r="Q377" s="83"/>
      <c r="T377" s="83"/>
    </row>
    <row r="378" spans="1:20" ht="15" customHeight="1">
      <c r="A378" s="58" t="s">
        <v>1357</v>
      </c>
      <c r="B378" s="60" t="s">
        <v>468</v>
      </c>
      <c r="C378" s="2" t="s">
        <v>454</v>
      </c>
      <c r="D378" s="7" t="s">
        <v>4</v>
      </c>
      <c r="E378" s="72" t="s">
        <v>1828</v>
      </c>
      <c r="F378" s="1">
        <f>E378*((100-$F$2)/100)</f>
        <v>2922.119</v>
      </c>
      <c r="G378" s="8">
        <v>101.3</v>
      </c>
      <c r="H378" s="9">
        <v>1</v>
      </c>
      <c r="I378" s="18" t="s">
        <v>986</v>
      </c>
      <c r="J378" s="38"/>
      <c r="K378" s="69" t="s">
        <v>1376</v>
      </c>
      <c r="L378" s="8"/>
      <c r="M378" s="8"/>
      <c r="N378" s="8"/>
      <c r="O378" s="8"/>
      <c r="P378" s="83"/>
      <c r="Q378" s="83"/>
      <c r="T378" s="83"/>
    </row>
    <row r="379" spans="1:20" ht="15">
      <c r="A379" s="58" t="s">
        <v>1583</v>
      </c>
      <c r="B379" s="60" t="s">
        <v>469</v>
      </c>
      <c r="C379" s="2" t="s">
        <v>455</v>
      </c>
      <c r="D379" s="7" t="s">
        <v>4</v>
      </c>
      <c r="E379" s="72" t="s">
        <v>1832</v>
      </c>
      <c r="F379" s="1">
        <f>E379*((100-$F$2)/100)</f>
        <v>3453.476</v>
      </c>
      <c r="G379" s="8">
        <v>115.3</v>
      </c>
      <c r="H379" s="9">
        <v>1</v>
      </c>
      <c r="I379" s="18" t="s">
        <v>987</v>
      </c>
      <c r="J379" s="38"/>
      <c r="K379" s="69" t="s">
        <v>1376</v>
      </c>
      <c r="L379" s="8"/>
      <c r="M379" s="8"/>
      <c r="N379" s="8"/>
      <c r="O379" s="8"/>
      <c r="P379" s="83"/>
      <c r="Q379" s="83"/>
      <c r="T379" s="83"/>
    </row>
    <row r="380" spans="1:20" ht="15">
      <c r="A380" s="58" t="s">
        <v>1584</v>
      </c>
      <c r="B380" s="60" t="s">
        <v>470</v>
      </c>
      <c r="C380" s="2" t="s">
        <v>456</v>
      </c>
      <c r="D380" s="7" t="s">
        <v>4</v>
      </c>
      <c r="E380" s="72" t="s">
        <v>1836</v>
      </c>
      <c r="F380" s="1">
        <f>E380*((100-$F$2)/100)</f>
        <v>3984.928</v>
      </c>
      <c r="G380" s="8">
        <v>129.1</v>
      </c>
      <c r="H380" s="9">
        <v>1</v>
      </c>
      <c r="I380" s="18" t="s">
        <v>988</v>
      </c>
      <c r="J380" s="38"/>
      <c r="K380" s="69" t="s">
        <v>1376</v>
      </c>
      <c r="L380" s="8"/>
      <c r="M380" s="8"/>
      <c r="N380" s="8"/>
      <c r="O380" s="8"/>
      <c r="P380" s="83"/>
      <c r="Q380" s="83"/>
      <c r="T380" s="83"/>
    </row>
    <row r="381" spans="1:20" ht="15">
      <c r="A381" s="58" t="s">
        <v>1585</v>
      </c>
      <c r="B381" s="60" t="s">
        <v>471</v>
      </c>
      <c r="C381" s="2" t="s">
        <v>465</v>
      </c>
      <c r="D381" s="7" t="s">
        <v>4</v>
      </c>
      <c r="E381" s="72" t="s">
        <v>1839</v>
      </c>
      <c r="F381" s="1">
        <f>E381*((100-$F$2)/100)</f>
        <v>4515.621</v>
      </c>
      <c r="G381" s="8">
        <v>143.1</v>
      </c>
      <c r="H381" s="9">
        <v>1</v>
      </c>
      <c r="I381" s="18" t="s">
        <v>989</v>
      </c>
      <c r="J381" s="38"/>
      <c r="K381" s="69" t="s">
        <v>1376</v>
      </c>
      <c r="L381" s="8"/>
      <c r="M381" s="8"/>
      <c r="N381" s="8"/>
      <c r="O381" s="8"/>
      <c r="P381" s="83"/>
      <c r="Q381" s="83"/>
      <c r="T381" s="83"/>
    </row>
    <row r="382" spans="1:20" ht="15">
      <c r="A382" s="58" t="s">
        <v>1586</v>
      </c>
      <c r="B382" s="60" t="s">
        <v>472</v>
      </c>
      <c r="C382" s="2" t="s">
        <v>466</v>
      </c>
      <c r="D382" s="7" t="s">
        <v>4</v>
      </c>
      <c r="E382" s="72" t="s">
        <v>1842</v>
      </c>
      <c r="F382" s="1">
        <f>E382*((100-$F$2)/100)</f>
        <v>5047.5</v>
      </c>
      <c r="G382" s="8">
        <v>157.2</v>
      </c>
      <c r="H382" s="9">
        <v>1</v>
      </c>
      <c r="I382" s="18" t="s">
        <v>990</v>
      </c>
      <c r="J382" s="38"/>
      <c r="K382" s="69" t="s">
        <v>1376</v>
      </c>
      <c r="L382" s="8"/>
      <c r="M382" s="8"/>
      <c r="N382" s="8"/>
      <c r="O382" s="8"/>
      <c r="P382" s="83"/>
      <c r="Q382" s="83"/>
      <c r="T382" s="83"/>
    </row>
    <row r="383" spans="1:20" ht="15">
      <c r="A383" s="58" t="s">
        <v>1587</v>
      </c>
      <c r="B383" s="60" t="s">
        <v>475</v>
      </c>
      <c r="C383" s="2" t="s">
        <v>457</v>
      </c>
      <c r="D383" s="7" t="s">
        <v>4</v>
      </c>
      <c r="E383" s="72" t="s">
        <v>1827</v>
      </c>
      <c r="F383" s="1">
        <f>E383*((100-$F$2)/100)</f>
        <v>2749.467</v>
      </c>
      <c r="G383" s="8">
        <v>89.6</v>
      </c>
      <c r="H383" s="9">
        <v>1</v>
      </c>
      <c r="I383" s="18" t="s">
        <v>991</v>
      </c>
      <c r="J383" s="38"/>
      <c r="K383" s="69" t="s">
        <v>1376</v>
      </c>
      <c r="L383" s="8"/>
      <c r="M383" s="8"/>
      <c r="N383" s="8"/>
      <c r="O383" s="8"/>
      <c r="P383" s="83"/>
      <c r="Q383" s="83"/>
      <c r="T383" s="83"/>
    </row>
    <row r="384" spans="1:20" ht="15" customHeight="1">
      <c r="A384" s="58" t="s">
        <v>1588</v>
      </c>
      <c r="B384" s="60" t="s">
        <v>476</v>
      </c>
      <c r="C384" s="2" t="s">
        <v>458</v>
      </c>
      <c r="D384" s="7" t="s">
        <v>4</v>
      </c>
      <c r="E384" s="72" t="s">
        <v>1831</v>
      </c>
      <c r="F384" s="1">
        <f>E384*((100-$F$2)/100)</f>
        <v>3360.51</v>
      </c>
      <c r="G384" s="8">
        <v>104.2</v>
      </c>
      <c r="H384" s="9">
        <v>1</v>
      </c>
      <c r="I384" s="18" t="s">
        <v>992</v>
      </c>
      <c r="J384" s="38"/>
      <c r="K384" s="69" t="s">
        <v>1376</v>
      </c>
      <c r="L384" s="8"/>
      <c r="M384" s="8"/>
      <c r="N384" s="8"/>
      <c r="O384" s="8"/>
      <c r="P384" s="83"/>
      <c r="Q384" s="83"/>
      <c r="T384" s="83"/>
    </row>
    <row r="385" spans="1:20" ht="15" customHeight="1">
      <c r="A385" s="58" t="s">
        <v>1589</v>
      </c>
      <c r="B385" s="60" t="s">
        <v>477</v>
      </c>
      <c r="C385" s="2" t="s">
        <v>459</v>
      </c>
      <c r="D385" s="7" t="s">
        <v>4</v>
      </c>
      <c r="E385" s="72" t="s">
        <v>1835</v>
      </c>
      <c r="F385" s="1">
        <f>E385*((100-$F$2)/100)</f>
        <v>3971.316</v>
      </c>
      <c r="G385" s="8">
        <v>118.8</v>
      </c>
      <c r="H385" s="9">
        <v>1</v>
      </c>
      <c r="I385" s="18" t="s">
        <v>993</v>
      </c>
      <c r="J385" s="38"/>
      <c r="K385" s="69" t="s">
        <v>1376</v>
      </c>
      <c r="L385" s="8"/>
      <c r="M385" s="8"/>
      <c r="N385" s="8"/>
      <c r="O385" s="8"/>
      <c r="P385" s="83"/>
      <c r="Q385" s="83"/>
      <c r="T385" s="83"/>
    </row>
    <row r="386" spans="1:20" ht="15">
      <c r="A386" s="58" t="s">
        <v>1590</v>
      </c>
      <c r="B386" s="60" t="s">
        <v>478</v>
      </c>
      <c r="C386" s="2" t="s">
        <v>460</v>
      </c>
      <c r="D386" s="7" t="s">
        <v>4</v>
      </c>
      <c r="E386" s="72" t="s">
        <v>1840</v>
      </c>
      <c r="F386" s="1">
        <f>E386*((100-$F$2)/100)</f>
        <v>4582.666</v>
      </c>
      <c r="G386" s="8">
        <v>133.3</v>
      </c>
      <c r="H386" s="9">
        <v>1</v>
      </c>
      <c r="I386" s="18" t="s">
        <v>994</v>
      </c>
      <c r="J386" s="38"/>
      <c r="K386" s="69" t="s">
        <v>1376</v>
      </c>
      <c r="L386" s="8"/>
      <c r="M386" s="8"/>
      <c r="N386" s="8"/>
      <c r="O386" s="8"/>
      <c r="P386" s="83"/>
      <c r="Q386" s="83"/>
      <c r="T386" s="83"/>
    </row>
    <row r="387" spans="1:20" ht="15" customHeight="1">
      <c r="A387" s="58" t="s">
        <v>1591</v>
      </c>
      <c r="B387" s="60" t="s">
        <v>479</v>
      </c>
      <c r="C387" s="2" t="s">
        <v>473</v>
      </c>
      <c r="D387" s="7" t="s">
        <v>4</v>
      </c>
      <c r="E387" s="72" t="s">
        <v>1843</v>
      </c>
      <c r="F387" s="1">
        <f>E387*((100-$F$2)/100)</f>
        <v>5193.591</v>
      </c>
      <c r="G387" s="8">
        <v>148</v>
      </c>
      <c r="H387" s="9">
        <v>1</v>
      </c>
      <c r="I387" s="18" t="s">
        <v>995</v>
      </c>
      <c r="J387" s="38"/>
      <c r="K387" s="69" t="s">
        <v>1376</v>
      </c>
      <c r="L387" s="8"/>
      <c r="M387" s="8"/>
      <c r="N387" s="8"/>
      <c r="O387" s="8"/>
      <c r="P387" s="83"/>
      <c r="Q387" s="83"/>
      <c r="T387" s="83"/>
    </row>
    <row r="388" spans="1:20" ht="15" customHeight="1">
      <c r="A388" s="58" t="s">
        <v>1592</v>
      </c>
      <c r="B388" s="60" t="s">
        <v>480</v>
      </c>
      <c r="C388" s="2" t="s">
        <v>474</v>
      </c>
      <c r="D388" s="7" t="s">
        <v>4</v>
      </c>
      <c r="E388" s="72" t="s">
        <v>1844</v>
      </c>
      <c r="F388" s="1">
        <f>E388*((100-$F$2)/100)</f>
        <v>5804.633</v>
      </c>
      <c r="G388" s="8">
        <v>162.5</v>
      </c>
      <c r="H388" s="9">
        <v>1</v>
      </c>
      <c r="I388" s="18" t="s">
        <v>996</v>
      </c>
      <c r="J388" s="38"/>
      <c r="K388" s="69" t="s">
        <v>1376</v>
      </c>
      <c r="L388" s="8"/>
      <c r="M388" s="8"/>
      <c r="N388" s="8"/>
      <c r="O388" s="8"/>
      <c r="P388" s="83"/>
      <c r="Q388" s="83"/>
      <c r="T388" s="83"/>
    </row>
    <row r="389" spans="1:20" ht="15">
      <c r="A389" s="58" t="s">
        <v>1593</v>
      </c>
      <c r="B389" s="60" t="s">
        <v>527</v>
      </c>
      <c r="C389" s="2" t="s">
        <v>461</v>
      </c>
      <c r="D389" s="7" t="s">
        <v>4</v>
      </c>
      <c r="E389" s="72" t="s">
        <v>1900</v>
      </c>
      <c r="F389" s="1">
        <f>E389*((100-$F$2)/100)</f>
        <v>1303.579</v>
      </c>
      <c r="G389" s="8">
        <v>41.6</v>
      </c>
      <c r="H389" s="9">
        <v>1</v>
      </c>
      <c r="I389" s="18" t="s">
        <v>997</v>
      </c>
      <c r="J389" s="38"/>
      <c r="K389" s="69" t="s">
        <v>1376</v>
      </c>
      <c r="L389" s="8"/>
      <c r="M389" s="8"/>
      <c r="N389" s="8"/>
      <c r="O389" s="8"/>
      <c r="P389" s="83"/>
      <c r="Q389" s="83"/>
      <c r="R389" s="84"/>
      <c r="S389" s="38"/>
      <c r="T389" s="83"/>
    </row>
    <row r="390" spans="1:20" ht="15">
      <c r="A390" s="58" t="s">
        <v>1594</v>
      </c>
      <c r="B390" s="60" t="s">
        <v>528</v>
      </c>
      <c r="C390" s="2" t="s">
        <v>462</v>
      </c>
      <c r="D390" s="7" t="s">
        <v>4</v>
      </c>
      <c r="E390" s="72" t="s">
        <v>1902</v>
      </c>
      <c r="F390" s="1">
        <f>E390*((100-$F$2)/100)</f>
        <v>1786.392</v>
      </c>
      <c r="G390" s="8">
        <v>55.4</v>
      </c>
      <c r="H390" s="9">
        <v>1</v>
      </c>
      <c r="I390" s="18" t="s">
        <v>998</v>
      </c>
      <c r="J390" s="38"/>
      <c r="K390" s="69" t="s">
        <v>1376</v>
      </c>
      <c r="L390" s="8"/>
      <c r="M390" s="8"/>
      <c r="N390" s="8"/>
      <c r="O390" s="8"/>
      <c r="P390" s="83"/>
      <c r="Q390" s="83"/>
      <c r="R390" s="84"/>
      <c r="S390" s="38"/>
      <c r="T390" s="83"/>
    </row>
    <row r="391" spans="1:20" ht="15">
      <c r="A391" s="58" t="s">
        <v>1595</v>
      </c>
      <c r="B391" s="60" t="s">
        <v>529</v>
      </c>
      <c r="C391" s="2" t="s">
        <v>463</v>
      </c>
      <c r="D391" s="7" t="s">
        <v>4</v>
      </c>
      <c r="E391" s="72" t="s">
        <v>1826</v>
      </c>
      <c r="F391" s="1">
        <f>E391*((100-$F$2)/100)</f>
        <v>2497.248</v>
      </c>
      <c r="G391" s="8">
        <v>69.4</v>
      </c>
      <c r="H391" s="9">
        <v>1</v>
      </c>
      <c r="I391" s="18" t="s">
        <v>999</v>
      </c>
      <c r="J391" s="38"/>
      <c r="K391" s="69" t="s">
        <v>1376</v>
      </c>
      <c r="L391" s="8"/>
      <c r="M391" s="8"/>
      <c r="N391" s="8"/>
      <c r="O391" s="8"/>
      <c r="P391" s="83"/>
      <c r="Q391" s="83"/>
      <c r="T391" s="83"/>
    </row>
    <row r="392" spans="1:20" ht="15">
      <c r="A392" s="58" t="s">
        <v>1596</v>
      </c>
      <c r="B392" s="60" t="s">
        <v>530</v>
      </c>
      <c r="C392" s="2" t="s">
        <v>464</v>
      </c>
      <c r="D392" s="7" t="s">
        <v>4</v>
      </c>
      <c r="E392" s="72" t="s">
        <v>1830</v>
      </c>
      <c r="F392" s="1">
        <f>E392*((100-$F$2)/100)</f>
        <v>3028.699</v>
      </c>
      <c r="G392" s="8">
        <v>83.2</v>
      </c>
      <c r="H392" s="9">
        <v>1</v>
      </c>
      <c r="I392" s="18" t="s">
        <v>1000</v>
      </c>
      <c r="J392" s="38"/>
      <c r="K392" s="69" t="s">
        <v>1376</v>
      </c>
      <c r="L392" s="8"/>
      <c r="M392" s="8"/>
      <c r="N392" s="8"/>
      <c r="O392" s="8"/>
      <c r="P392" s="83"/>
      <c r="Q392" s="83"/>
      <c r="T392" s="83"/>
    </row>
    <row r="393" spans="1:20" ht="15">
      <c r="A393" s="58" t="s">
        <v>1597</v>
      </c>
      <c r="B393" s="60" t="s">
        <v>531</v>
      </c>
      <c r="C393" s="2" t="s">
        <v>481</v>
      </c>
      <c r="D393" s="7" t="s">
        <v>4</v>
      </c>
      <c r="E393" s="72" t="s">
        <v>1833</v>
      </c>
      <c r="F393" s="1">
        <f>E393*((100-$F$2)/100)</f>
        <v>3559.392</v>
      </c>
      <c r="G393" s="8">
        <v>97.2</v>
      </c>
      <c r="H393" s="9">
        <v>1</v>
      </c>
      <c r="I393" s="18" t="s">
        <v>1001</v>
      </c>
      <c r="J393" s="38"/>
      <c r="K393" s="69" t="s">
        <v>1376</v>
      </c>
      <c r="L393" s="8"/>
      <c r="M393" s="8"/>
      <c r="N393" s="8"/>
      <c r="O393" s="8"/>
      <c r="P393" s="83"/>
      <c r="Q393" s="83"/>
      <c r="T393" s="83"/>
    </row>
    <row r="394" spans="1:20" ht="15">
      <c r="A394" s="58" t="s">
        <v>1598</v>
      </c>
      <c r="B394" s="60" t="s">
        <v>532</v>
      </c>
      <c r="C394" s="2" t="s">
        <v>482</v>
      </c>
      <c r="D394" s="7" t="s">
        <v>4</v>
      </c>
      <c r="E394" s="72" t="s">
        <v>1837</v>
      </c>
      <c r="F394" s="1">
        <f>E394*((100-$F$2)/100)</f>
        <v>4091.271</v>
      </c>
      <c r="G394" s="8">
        <v>111.3</v>
      </c>
      <c r="H394" s="9">
        <v>1</v>
      </c>
      <c r="I394" s="18" t="s">
        <v>1002</v>
      </c>
      <c r="J394" s="38"/>
      <c r="K394" s="69" t="s">
        <v>1376</v>
      </c>
      <c r="L394" s="8"/>
      <c r="M394" s="8"/>
      <c r="N394" s="8"/>
      <c r="O394" s="8"/>
      <c r="P394" s="83"/>
      <c r="Q394" s="83"/>
      <c r="T394" s="83"/>
    </row>
    <row r="395" spans="1:20" ht="15">
      <c r="A395" s="58" t="s">
        <v>1599</v>
      </c>
      <c r="B395" s="60" t="s">
        <v>533</v>
      </c>
      <c r="C395" s="2" t="s">
        <v>508</v>
      </c>
      <c r="D395" s="7" t="s">
        <v>4</v>
      </c>
      <c r="E395" s="72" t="s">
        <v>1901</v>
      </c>
      <c r="F395" s="1">
        <f>E395*((100-$F$2)/100)</f>
        <v>1629.503</v>
      </c>
      <c r="G395" s="8">
        <v>43.7</v>
      </c>
      <c r="H395" s="9">
        <v>1</v>
      </c>
      <c r="I395" s="18" t="s">
        <v>1003</v>
      </c>
      <c r="J395" s="38"/>
      <c r="K395" s="69" t="s">
        <v>1376</v>
      </c>
      <c r="L395" s="8"/>
      <c r="M395" s="8"/>
      <c r="N395" s="8"/>
      <c r="O395" s="8"/>
      <c r="P395" s="83"/>
      <c r="Q395" s="83"/>
      <c r="R395" s="84"/>
      <c r="S395" s="38"/>
      <c r="T395" s="83"/>
    </row>
    <row r="396" spans="1:20" ht="15">
      <c r="A396" s="58" t="s">
        <v>1600</v>
      </c>
      <c r="B396" s="60" t="s">
        <v>534</v>
      </c>
      <c r="C396" s="2" t="s">
        <v>509</v>
      </c>
      <c r="D396" s="7" t="s">
        <v>4</v>
      </c>
      <c r="E396" s="72" t="s">
        <v>1824</v>
      </c>
      <c r="F396" s="1">
        <f>E396*((100-$F$2)/100)</f>
        <v>2404.281</v>
      </c>
      <c r="G396" s="8">
        <v>58.3</v>
      </c>
      <c r="H396" s="9">
        <v>1</v>
      </c>
      <c r="I396" s="18" t="s">
        <v>1004</v>
      </c>
      <c r="J396" s="38"/>
      <c r="K396" s="69" t="s">
        <v>1376</v>
      </c>
      <c r="L396" s="8"/>
      <c r="M396" s="8"/>
      <c r="N396" s="8"/>
      <c r="O396" s="8"/>
      <c r="P396" s="83"/>
      <c r="Q396" s="83"/>
      <c r="T396" s="83"/>
    </row>
    <row r="397" spans="1:20" ht="15">
      <c r="A397" s="58" t="s">
        <v>1601</v>
      </c>
      <c r="B397" s="60" t="s">
        <v>535</v>
      </c>
      <c r="C397" s="2" t="s">
        <v>510</v>
      </c>
      <c r="D397" s="7" t="s">
        <v>4</v>
      </c>
      <c r="E397" s="72" t="s">
        <v>1829</v>
      </c>
      <c r="F397" s="1">
        <f>E397*((100-$F$2)/100)</f>
        <v>3015.086</v>
      </c>
      <c r="G397" s="8">
        <v>72.9</v>
      </c>
      <c r="H397" s="9">
        <v>1</v>
      </c>
      <c r="I397" s="18" t="s">
        <v>1005</v>
      </c>
      <c r="J397" s="38"/>
      <c r="K397" s="69" t="s">
        <v>1376</v>
      </c>
      <c r="L397" s="8"/>
      <c r="M397" s="8"/>
      <c r="N397" s="8"/>
      <c r="O397" s="8"/>
      <c r="P397" s="83"/>
      <c r="Q397" s="83"/>
      <c r="T397" s="83"/>
    </row>
    <row r="398" spans="1:20" ht="15">
      <c r="A398" s="58" t="s">
        <v>1602</v>
      </c>
      <c r="B398" s="60" t="s">
        <v>536</v>
      </c>
      <c r="C398" s="2" t="s">
        <v>511</v>
      </c>
      <c r="D398" s="7" t="s">
        <v>4</v>
      </c>
      <c r="E398" s="72" t="s">
        <v>1834</v>
      </c>
      <c r="F398" s="1">
        <f>E398*((100-$F$2)/100)</f>
        <v>3626.437</v>
      </c>
      <c r="G398" s="8">
        <v>87.4</v>
      </c>
      <c r="H398" s="9">
        <v>1</v>
      </c>
      <c r="I398" s="18" t="s">
        <v>1006</v>
      </c>
      <c r="J398" s="38"/>
      <c r="K398" s="69" t="s">
        <v>1376</v>
      </c>
      <c r="L398" s="8"/>
      <c r="M398" s="8"/>
      <c r="N398" s="8"/>
      <c r="O398" s="8"/>
      <c r="P398" s="83"/>
      <c r="Q398" s="83"/>
      <c r="T398" s="83"/>
    </row>
    <row r="399" spans="1:20" ht="15">
      <c r="A399" s="58" t="s">
        <v>1603</v>
      </c>
      <c r="B399" s="60" t="s">
        <v>537</v>
      </c>
      <c r="C399" s="2" t="s">
        <v>512</v>
      </c>
      <c r="D399" s="7" t="s">
        <v>4</v>
      </c>
      <c r="E399" s="72" t="s">
        <v>1838</v>
      </c>
      <c r="F399" s="1">
        <f>E399*((100-$F$2)/100)</f>
        <v>4237.362</v>
      </c>
      <c r="G399" s="8">
        <v>102.1</v>
      </c>
      <c r="H399" s="9">
        <v>1</v>
      </c>
      <c r="I399" s="18" t="s">
        <v>1007</v>
      </c>
      <c r="J399" s="38"/>
      <c r="K399" s="69" t="s">
        <v>1376</v>
      </c>
      <c r="L399" s="8"/>
      <c r="M399" s="8"/>
      <c r="N399" s="8"/>
      <c r="O399" s="8"/>
      <c r="P399" s="83"/>
      <c r="Q399" s="83"/>
      <c r="T399" s="83"/>
    </row>
    <row r="400" spans="1:20" ht="15">
      <c r="A400" s="58" t="s">
        <v>1604</v>
      </c>
      <c r="B400" s="60" t="s">
        <v>538</v>
      </c>
      <c r="C400" s="2" t="s">
        <v>513</v>
      </c>
      <c r="D400" s="7" t="s">
        <v>4</v>
      </c>
      <c r="E400" s="72" t="s">
        <v>1841</v>
      </c>
      <c r="F400" s="1">
        <f>E400*((100-$F$2)/100)</f>
        <v>4848.404</v>
      </c>
      <c r="G400" s="8">
        <v>116.6</v>
      </c>
      <c r="H400" s="9">
        <v>1</v>
      </c>
      <c r="I400" s="18" t="s">
        <v>1008</v>
      </c>
      <c r="J400" s="38"/>
      <c r="K400" s="69" t="s">
        <v>1376</v>
      </c>
      <c r="L400" s="8"/>
      <c r="M400" s="8"/>
      <c r="N400" s="8"/>
      <c r="O400" s="8"/>
      <c r="P400" s="83"/>
      <c r="Q400" s="83"/>
      <c r="T400" s="83"/>
    </row>
    <row r="401" spans="1:20" ht="15">
      <c r="A401" s="58" t="s">
        <v>1605</v>
      </c>
      <c r="B401" s="60" t="s">
        <v>489</v>
      </c>
      <c r="C401" s="2" t="s">
        <v>539</v>
      </c>
      <c r="D401" s="7" t="s">
        <v>4</v>
      </c>
      <c r="E401" s="72" t="s">
        <v>2043</v>
      </c>
      <c r="F401" s="1">
        <f>E401*((100-$F$2)/100)</f>
        <v>1212.44</v>
      </c>
      <c r="G401" s="8">
        <v>45.9</v>
      </c>
      <c r="H401" s="9">
        <v>1</v>
      </c>
      <c r="I401" s="18" t="s">
        <v>1009</v>
      </c>
      <c r="J401" s="38"/>
      <c r="K401" s="69" t="s">
        <v>1376</v>
      </c>
      <c r="L401" s="8"/>
      <c r="M401" s="8"/>
      <c r="N401" s="8"/>
      <c r="O401" s="8"/>
      <c r="P401" s="83"/>
      <c r="Q401" s="83"/>
      <c r="R401" s="84"/>
      <c r="S401" s="38"/>
      <c r="T401" s="83"/>
    </row>
    <row r="402" spans="1:20" ht="15">
      <c r="A402" s="58" t="s">
        <v>1606</v>
      </c>
      <c r="B402" s="60" t="s">
        <v>490</v>
      </c>
      <c r="C402" s="2" t="s">
        <v>500</v>
      </c>
      <c r="D402" s="7" t="s">
        <v>4</v>
      </c>
      <c r="E402" s="72" t="s">
        <v>1873</v>
      </c>
      <c r="F402" s="1">
        <f>E402*((100-$F$2)/100)</f>
        <v>45.198</v>
      </c>
      <c r="G402" s="8">
        <v>0.241</v>
      </c>
      <c r="H402" s="9">
        <v>1</v>
      </c>
      <c r="I402" s="18" t="s">
        <v>1010</v>
      </c>
      <c r="J402" s="38"/>
      <c r="K402" s="69" t="s">
        <v>1376</v>
      </c>
      <c r="L402" s="8"/>
      <c r="M402" s="8"/>
      <c r="N402" s="8"/>
      <c r="O402" s="8"/>
      <c r="P402" s="83"/>
      <c r="Q402" s="83"/>
      <c r="R402" s="84"/>
      <c r="S402" s="38"/>
      <c r="T402" s="83"/>
    </row>
    <row r="403" spans="1:20" ht="15">
      <c r="A403" s="58"/>
      <c r="B403" s="60" t="s">
        <v>1700</v>
      </c>
      <c r="C403" s="2" t="s">
        <v>1701</v>
      </c>
      <c r="D403" s="7" t="s">
        <v>4</v>
      </c>
      <c r="E403" s="72" t="s">
        <v>1745</v>
      </c>
      <c r="F403" s="1">
        <f>E403*((100-$F$2)/100)</f>
        <v>26.939</v>
      </c>
      <c r="G403" s="8"/>
      <c r="H403" s="9"/>
      <c r="I403" s="18"/>
      <c r="J403" s="38"/>
      <c r="K403" s="69" t="s">
        <v>1376</v>
      </c>
      <c r="L403" s="8"/>
      <c r="M403" s="8"/>
      <c r="N403" s="8"/>
      <c r="O403" s="8"/>
      <c r="P403" s="83"/>
      <c r="Q403" s="83"/>
      <c r="T403" s="83"/>
    </row>
    <row r="404" spans="1:20" ht="15">
      <c r="A404" s="58" t="s">
        <v>1607</v>
      </c>
      <c r="B404" s="60" t="s">
        <v>491</v>
      </c>
      <c r="C404" s="2" t="s">
        <v>1104</v>
      </c>
      <c r="D404" s="7" t="s">
        <v>4</v>
      </c>
      <c r="E404" s="72" t="s">
        <v>2106</v>
      </c>
      <c r="F404" s="1">
        <f>E404*((100-$F$2)/100)</f>
        <v>49.988</v>
      </c>
      <c r="G404" s="8">
        <v>0.305</v>
      </c>
      <c r="H404" s="9">
        <v>1</v>
      </c>
      <c r="I404" s="18" t="s">
        <v>1011</v>
      </c>
      <c r="J404" s="38"/>
      <c r="K404" s="69" t="s">
        <v>1376</v>
      </c>
      <c r="L404" s="8"/>
      <c r="M404" s="8"/>
      <c r="N404" s="8"/>
      <c r="O404" s="8"/>
      <c r="P404" s="83"/>
      <c r="Q404" s="83"/>
      <c r="R404" s="84"/>
      <c r="S404" s="38"/>
      <c r="T404" s="83"/>
    </row>
    <row r="405" spans="1:20" ht="15">
      <c r="A405" s="58" t="s">
        <v>1531</v>
      </c>
      <c r="B405" s="60" t="s">
        <v>343</v>
      </c>
      <c r="C405" s="2" t="s">
        <v>346</v>
      </c>
      <c r="D405" s="7" t="s">
        <v>4</v>
      </c>
      <c r="E405" s="72" t="s">
        <v>2110</v>
      </c>
      <c r="F405" s="1">
        <f>E405*((100-$F$2)/100)</f>
        <v>59.204</v>
      </c>
      <c r="G405" s="8">
        <v>0.143</v>
      </c>
      <c r="H405" s="9">
        <v>1</v>
      </c>
      <c r="I405" s="18" t="s">
        <v>918</v>
      </c>
      <c r="J405" s="38"/>
      <c r="K405" s="69" t="s">
        <v>1376</v>
      </c>
      <c r="L405" s="8"/>
      <c r="M405" s="8"/>
      <c r="N405" s="8"/>
      <c r="O405" s="8"/>
      <c r="P405" s="83"/>
      <c r="Q405" s="83"/>
      <c r="R405" s="84"/>
      <c r="S405" s="38"/>
      <c r="T405" s="83"/>
    </row>
    <row r="406" spans="1:20" ht="15">
      <c r="A406" s="58" t="s">
        <v>1608</v>
      </c>
      <c r="B406" s="60" t="s">
        <v>492</v>
      </c>
      <c r="C406" s="2" t="s">
        <v>499</v>
      </c>
      <c r="D406" s="7" t="s">
        <v>4</v>
      </c>
      <c r="E406" s="72" t="s">
        <v>2111</v>
      </c>
      <c r="F406" s="1">
        <f>E406*((100-$F$2)/100)</f>
        <v>118.434</v>
      </c>
      <c r="G406" s="8">
        <v>0.245</v>
      </c>
      <c r="H406" s="9">
        <v>1</v>
      </c>
      <c r="I406" s="18" t="s">
        <v>1012</v>
      </c>
      <c r="J406" s="38"/>
      <c r="K406" s="69" t="s">
        <v>1376</v>
      </c>
      <c r="L406" s="8"/>
      <c r="M406" s="8"/>
      <c r="N406" s="8"/>
      <c r="O406" s="8"/>
      <c r="P406" s="83"/>
      <c r="Q406" s="83"/>
      <c r="R406" s="84"/>
      <c r="S406" s="38"/>
      <c r="T406" s="83"/>
    </row>
    <row r="407" spans="1:20" ht="15">
      <c r="A407" s="58" t="s">
        <v>1454</v>
      </c>
      <c r="B407" s="60" t="s">
        <v>125</v>
      </c>
      <c r="C407" s="2" t="s">
        <v>74</v>
      </c>
      <c r="D407" s="7" t="s">
        <v>4</v>
      </c>
      <c r="E407" s="72" t="s">
        <v>1869</v>
      </c>
      <c r="F407" s="1">
        <f>E407*((100-$F$2)/100)</f>
        <v>34.031</v>
      </c>
      <c r="G407" s="8">
        <v>0.178</v>
      </c>
      <c r="H407" s="9">
        <v>1</v>
      </c>
      <c r="I407" s="18" t="s">
        <v>804</v>
      </c>
      <c r="J407" s="38"/>
      <c r="K407" s="69" t="s">
        <v>1376</v>
      </c>
      <c r="L407" s="8"/>
      <c r="M407" s="8"/>
      <c r="N407" s="8"/>
      <c r="O407" s="8"/>
      <c r="P407" s="83"/>
      <c r="Q407" s="83"/>
      <c r="R407" s="84"/>
      <c r="S407" s="38"/>
      <c r="T407" s="83"/>
    </row>
    <row r="408" spans="1:20" ht="15">
      <c r="A408" s="58" t="s">
        <v>1609</v>
      </c>
      <c r="B408" s="60" t="s">
        <v>493</v>
      </c>
      <c r="C408" s="2" t="s">
        <v>502</v>
      </c>
      <c r="D408" s="7" t="s">
        <v>4</v>
      </c>
      <c r="E408" s="72" t="s">
        <v>1870</v>
      </c>
      <c r="F408" s="1">
        <f>E408*((100-$F$2)/100)</f>
        <v>102.092</v>
      </c>
      <c r="G408" s="8">
        <v>0.278</v>
      </c>
      <c r="H408" s="9">
        <v>1</v>
      </c>
      <c r="I408" s="18" t="s">
        <v>1013</v>
      </c>
      <c r="J408" s="38"/>
      <c r="K408" s="69" t="s">
        <v>1376</v>
      </c>
      <c r="L408" s="8"/>
      <c r="M408" s="8"/>
      <c r="N408" s="8"/>
      <c r="O408" s="8"/>
      <c r="P408" s="83"/>
      <c r="Q408" s="83"/>
      <c r="R408" s="84"/>
      <c r="S408" s="38"/>
      <c r="T408" s="83"/>
    </row>
    <row r="409" spans="1:20" ht="15">
      <c r="A409" s="58" t="s">
        <v>1455</v>
      </c>
      <c r="B409" s="60" t="s">
        <v>126</v>
      </c>
      <c r="C409" s="2" t="s">
        <v>75</v>
      </c>
      <c r="D409" s="7" t="s">
        <v>4</v>
      </c>
      <c r="E409" s="72" t="s">
        <v>1879</v>
      </c>
      <c r="F409" s="1">
        <f>E409*((100-$F$2)/100)</f>
        <v>46.638</v>
      </c>
      <c r="G409" s="8">
        <v>0.102</v>
      </c>
      <c r="H409" s="9">
        <v>1</v>
      </c>
      <c r="I409" s="18" t="s">
        <v>805</v>
      </c>
      <c r="J409" s="38"/>
      <c r="K409" s="69" t="s">
        <v>1376</v>
      </c>
      <c r="L409" s="8"/>
      <c r="M409" s="8"/>
      <c r="N409" s="8"/>
      <c r="O409" s="8"/>
      <c r="P409" s="83"/>
      <c r="Q409" s="83"/>
      <c r="R409" s="84"/>
      <c r="S409" s="38"/>
      <c r="T409" s="83"/>
    </row>
    <row r="410" spans="1:20" ht="15">
      <c r="A410" s="58" t="s">
        <v>1610</v>
      </c>
      <c r="B410" s="60" t="s">
        <v>494</v>
      </c>
      <c r="C410" s="2" t="s">
        <v>503</v>
      </c>
      <c r="D410" s="7" t="s">
        <v>4</v>
      </c>
      <c r="E410" s="72" t="s">
        <v>1880</v>
      </c>
      <c r="F410" s="1">
        <f>E410*((100-$F$2)/100)</f>
        <v>126.854</v>
      </c>
      <c r="G410" s="8">
        <v>0.594</v>
      </c>
      <c r="H410" s="9">
        <v>1</v>
      </c>
      <c r="I410" s="18" t="s">
        <v>1014</v>
      </c>
      <c r="J410" s="38"/>
      <c r="K410" s="69" t="s">
        <v>1376</v>
      </c>
      <c r="L410" s="8"/>
      <c r="M410" s="8"/>
      <c r="N410" s="8"/>
      <c r="O410" s="8"/>
      <c r="P410" s="83"/>
      <c r="Q410" s="83"/>
      <c r="R410" s="84"/>
      <c r="S410" s="38"/>
      <c r="T410" s="83"/>
    </row>
    <row r="411" spans="1:20" ht="15">
      <c r="A411" s="58" t="s">
        <v>1339</v>
      </c>
      <c r="B411" s="60" t="s">
        <v>255</v>
      </c>
      <c r="C411" s="2" t="s">
        <v>282</v>
      </c>
      <c r="D411" s="7" t="s">
        <v>4</v>
      </c>
      <c r="E411" s="72" t="s">
        <v>2095</v>
      </c>
      <c r="F411" s="1">
        <f>E411*((100-$F$2)/100)</f>
        <v>23.481</v>
      </c>
      <c r="G411" s="8">
        <v>0.052</v>
      </c>
      <c r="H411" s="9">
        <v>1</v>
      </c>
      <c r="I411" s="18" t="s">
        <v>880</v>
      </c>
      <c r="J411" s="38"/>
      <c r="K411" s="69" t="s">
        <v>1376</v>
      </c>
      <c r="L411" s="8"/>
      <c r="M411" s="8"/>
      <c r="N411" s="8"/>
      <c r="O411" s="8"/>
      <c r="P411" s="83"/>
      <c r="Q411" s="83"/>
      <c r="R411" s="84"/>
      <c r="S411" s="38"/>
      <c r="T411" s="83"/>
    </row>
    <row r="412" spans="1:20" ht="15">
      <c r="A412" s="58" t="s">
        <v>1611</v>
      </c>
      <c r="B412" s="60" t="s">
        <v>540</v>
      </c>
      <c r="C412" s="2" t="s">
        <v>504</v>
      </c>
      <c r="D412" s="7" t="s">
        <v>4</v>
      </c>
      <c r="E412" s="72" t="s">
        <v>1778</v>
      </c>
      <c r="F412" s="1">
        <f>E412*((100-$F$2)/100)</f>
        <v>245.758</v>
      </c>
      <c r="G412" s="8">
        <v>0.892</v>
      </c>
      <c r="H412" s="9">
        <v>1</v>
      </c>
      <c r="I412" s="18"/>
      <c r="J412" s="38"/>
      <c r="K412" s="69" t="s">
        <v>1376</v>
      </c>
      <c r="L412" s="8"/>
      <c r="M412" s="8"/>
      <c r="N412" s="8"/>
      <c r="O412" s="8"/>
      <c r="P412" s="83"/>
      <c r="Q412" s="83"/>
      <c r="R412" s="43"/>
      <c r="S412" s="43"/>
      <c r="T412" s="83"/>
    </row>
    <row r="413" spans="1:20" ht="15">
      <c r="A413" s="58" t="s">
        <v>1612</v>
      </c>
      <c r="B413" s="60" t="s">
        <v>496</v>
      </c>
      <c r="C413" s="2" t="s">
        <v>505</v>
      </c>
      <c r="D413" s="7" t="s">
        <v>4</v>
      </c>
      <c r="E413" s="72" t="s">
        <v>1784</v>
      </c>
      <c r="F413" s="1">
        <f>E413*((100-$F$2)/100)</f>
        <v>267.092</v>
      </c>
      <c r="G413" s="8">
        <v>1.029</v>
      </c>
      <c r="H413" s="9">
        <v>1</v>
      </c>
      <c r="I413" s="18"/>
      <c r="J413" s="38"/>
      <c r="K413" s="69" t="s">
        <v>1376</v>
      </c>
      <c r="L413" s="8"/>
      <c r="M413" s="8"/>
      <c r="N413" s="8"/>
      <c r="O413" s="8"/>
      <c r="P413" s="83"/>
      <c r="Q413" s="83"/>
      <c r="T413" s="83"/>
    </row>
    <row r="414" spans="1:20" ht="15">
      <c r="A414" s="58" t="s">
        <v>1613</v>
      </c>
      <c r="B414" s="60" t="s">
        <v>497</v>
      </c>
      <c r="C414" s="2" t="s">
        <v>506</v>
      </c>
      <c r="D414" s="7" t="s">
        <v>4</v>
      </c>
      <c r="E414" s="72" t="s">
        <v>1790</v>
      </c>
      <c r="F414" s="1">
        <f>E414*((100-$F$2)/100)</f>
        <v>290.774</v>
      </c>
      <c r="G414" s="8">
        <v>1.169</v>
      </c>
      <c r="H414" s="9">
        <v>1</v>
      </c>
      <c r="I414" s="18"/>
      <c r="J414" s="38"/>
      <c r="K414" s="69" t="s">
        <v>1376</v>
      </c>
      <c r="L414" s="8"/>
      <c r="M414" s="8"/>
      <c r="N414" s="8"/>
      <c r="O414" s="8"/>
      <c r="P414" s="83"/>
      <c r="Q414" s="83"/>
      <c r="T414" s="83"/>
    </row>
    <row r="415" spans="1:20" ht="15">
      <c r="A415" s="58" t="s">
        <v>1614</v>
      </c>
      <c r="B415" s="60" t="s">
        <v>498</v>
      </c>
      <c r="C415" s="2" t="s">
        <v>507</v>
      </c>
      <c r="D415" s="7" t="s">
        <v>4</v>
      </c>
      <c r="E415" s="72" t="s">
        <v>1793</v>
      </c>
      <c r="F415" s="1">
        <f>E415*((100-$F$2)/100)</f>
        <v>317.229</v>
      </c>
      <c r="G415" s="8">
        <v>1.239</v>
      </c>
      <c r="H415" s="9">
        <v>1</v>
      </c>
      <c r="I415" s="18"/>
      <c r="J415" s="38"/>
      <c r="K415" s="69" t="s">
        <v>1376</v>
      </c>
      <c r="L415" s="8"/>
      <c r="M415" s="8"/>
      <c r="N415" s="8"/>
      <c r="O415" s="8"/>
      <c r="P415" s="83"/>
      <c r="Q415" s="83"/>
      <c r="T415" s="83"/>
    </row>
    <row r="416" spans="1:20" ht="15">
      <c r="A416" s="58"/>
      <c r="B416" s="60" t="s">
        <v>1447</v>
      </c>
      <c r="C416" s="2" t="s">
        <v>449</v>
      </c>
      <c r="D416" s="7" t="s">
        <v>4</v>
      </c>
      <c r="E416" s="72" t="s">
        <v>1767</v>
      </c>
      <c r="F416" s="1">
        <f>E416*((100-$F$2)/100)</f>
        <v>192.74</v>
      </c>
      <c r="G416" s="8"/>
      <c r="H416" s="9"/>
      <c r="I416" s="18"/>
      <c r="J416" s="38"/>
      <c r="K416" s="69" t="s">
        <v>1376</v>
      </c>
      <c r="L416" s="8"/>
      <c r="M416" s="8"/>
      <c r="N416" s="8"/>
      <c r="O416" s="8"/>
      <c r="P416" s="83"/>
      <c r="Q416" s="83"/>
      <c r="T416" s="83"/>
    </row>
    <row r="417" spans="1:20" ht="15">
      <c r="A417" s="58"/>
      <c r="B417" s="60" t="s">
        <v>1697</v>
      </c>
      <c r="C417" s="2" t="s">
        <v>450</v>
      </c>
      <c r="D417" s="7" t="s">
        <v>4</v>
      </c>
      <c r="E417" s="72" t="s">
        <v>1772</v>
      </c>
      <c r="F417" s="1">
        <f>E417*((100-$F$2)/100)</f>
        <v>214.084</v>
      </c>
      <c r="G417" s="8"/>
      <c r="H417" s="9"/>
      <c r="I417" s="18"/>
      <c r="J417" s="38"/>
      <c r="K417" s="69" t="s">
        <v>1376</v>
      </c>
      <c r="L417" s="8"/>
      <c r="M417" s="8"/>
      <c r="N417" s="8"/>
      <c r="O417" s="8"/>
      <c r="P417" s="83"/>
      <c r="Q417" s="83"/>
      <c r="T417" s="83"/>
    </row>
    <row r="418" spans="1:20" ht="15">
      <c r="A418" s="58"/>
      <c r="B418" s="60" t="s">
        <v>1698</v>
      </c>
      <c r="C418" s="2" t="s">
        <v>451</v>
      </c>
      <c r="D418" s="7" t="s">
        <v>4</v>
      </c>
      <c r="E418" s="72" t="s">
        <v>1776</v>
      </c>
      <c r="F418" s="1">
        <f>E418*((100-$F$2)/100)</f>
        <v>237.777</v>
      </c>
      <c r="G418" s="8"/>
      <c r="H418" s="9"/>
      <c r="I418" s="18"/>
      <c r="J418" s="38"/>
      <c r="K418" s="69" t="s">
        <v>1376</v>
      </c>
      <c r="L418" s="8"/>
      <c r="M418" s="8"/>
      <c r="N418" s="8"/>
      <c r="O418" s="8"/>
      <c r="P418" s="83"/>
      <c r="Q418" s="83"/>
      <c r="T418" s="83"/>
    </row>
    <row r="419" spans="1:20" ht="15">
      <c r="A419" s="58"/>
      <c r="B419" s="60" t="s">
        <v>1699</v>
      </c>
      <c r="C419" s="2" t="s">
        <v>452</v>
      </c>
      <c r="D419" s="7" t="s">
        <v>4</v>
      </c>
      <c r="E419" s="72" t="s">
        <v>1783</v>
      </c>
      <c r="F419" s="1">
        <f>E419*((100-$F$2)/100)</f>
        <v>264.244</v>
      </c>
      <c r="G419" s="8"/>
      <c r="H419" s="9"/>
      <c r="I419" s="18"/>
      <c r="J419" s="38"/>
      <c r="K419" s="69" t="s">
        <v>1376</v>
      </c>
      <c r="L419" s="8"/>
      <c r="M419" s="8"/>
      <c r="N419" s="8"/>
      <c r="O419" s="8"/>
      <c r="P419" s="83"/>
      <c r="Q419" s="83"/>
      <c r="T419" s="83"/>
    </row>
    <row r="420" spans="1:20" ht="15">
      <c r="A420" s="58" t="s">
        <v>1615</v>
      </c>
      <c r="B420" s="60" t="s">
        <v>495</v>
      </c>
      <c r="C420" s="2" t="s">
        <v>1098</v>
      </c>
      <c r="D420" s="7" t="s">
        <v>4</v>
      </c>
      <c r="E420" s="72" t="s">
        <v>2077</v>
      </c>
      <c r="F420" s="1">
        <f>E420*((100-$F$2)/100)</f>
        <v>114.663</v>
      </c>
      <c r="G420" s="8">
        <v>0.847</v>
      </c>
      <c r="H420" s="9">
        <v>1</v>
      </c>
      <c r="I420" s="18" t="s">
        <v>1015</v>
      </c>
      <c r="J420" s="38"/>
      <c r="K420" s="69" t="s">
        <v>1376</v>
      </c>
      <c r="L420" s="8"/>
      <c r="M420" s="8"/>
      <c r="N420" s="8"/>
      <c r="O420" s="8"/>
      <c r="P420" s="83"/>
      <c r="Q420" s="83"/>
      <c r="R420" s="84"/>
      <c r="S420" s="38"/>
      <c r="T420" s="83"/>
    </row>
    <row r="421" spans="1:20" ht="15">
      <c r="A421" s="58"/>
      <c r="B421" s="60"/>
      <c r="C421" s="2"/>
      <c r="D421" s="7"/>
      <c r="E421" s="72"/>
      <c r="F421" s="1"/>
      <c r="G421" s="8"/>
      <c r="H421" s="9"/>
      <c r="I421" s="18"/>
      <c r="J421" s="38"/>
      <c r="K421" s="65"/>
      <c r="L421" s="8"/>
      <c r="M421" s="8"/>
      <c r="N421" s="8"/>
      <c r="O421" s="8"/>
      <c r="P421" s="83"/>
      <c r="Q421" s="83"/>
      <c r="T421" s="83"/>
    </row>
    <row r="422" spans="1:20" ht="15">
      <c r="A422" s="58"/>
      <c r="B422" s="60"/>
      <c r="C422" s="21" t="s">
        <v>655</v>
      </c>
      <c r="D422" s="7"/>
      <c r="E422" s="72"/>
      <c r="F422" s="1"/>
      <c r="G422" s="8"/>
      <c r="H422" s="9"/>
      <c r="I422" s="18"/>
      <c r="J422" s="38"/>
      <c r="K422" s="65"/>
      <c r="L422" s="8"/>
      <c r="M422" s="8"/>
      <c r="N422" s="8"/>
      <c r="O422" s="8"/>
      <c r="P422" s="83"/>
      <c r="Q422" s="83"/>
      <c r="T422" s="83"/>
    </row>
    <row r="423" spans="1:20" ht="15">
      <c r="A423" s="58" t="s">
        <v>1616</v>
      </c>
      <c r="B423" s="60" t="s">
        <v>514</v>
      </c>
      <c r="C423" s="2" t="s">
        <v>541</v>
      </c>
      <c r="D423" s="7" t="s">
        <v>4</v>
      </c>
      <c r="E423" s="72" t="s">
        <v>2041</v>
      </c>
      <c r="F423" s="1">
        <f>E423*((100-$F$2)/100)</f>
        <v>14.783</v>
      </c>
      <c r="G423" s="8">
        <v>0.3</v>
      </c>
      <c r="H423" s="9">
        <v>1</v>
      </c>
      <c r="I423" s="18"/>
      <c r="J423" s="38"/>
      <c r="K423" s="69" t="s">
        <v>1376</v>
      </c>
      <c r="L423" s="8"/>
      <c r="M423" s="8"/>
      <c r="N423" s="8"/>
      <c r="O423" s="8"/>
      <c r="P423" s="83"/>
      <c r="Q423" s="83"/>
      <c r="R423" s="84"/>
      <c r="S423" s="38"/>
      <c r="T423" s="83"/>
    </row>
    <row r="424" spans="1:20" ht="15">
      <c r="A424" s="58" t="s">
        <v>1617</v>
      </c>
      <c r="B424" s="60" t="s">
        <v>515</v>
      </c>
      <c r="C424" s="2" t="s">
        <v>542</v>
      </c>
      <c r="D424" s="7" t="s">
        <v>4</v>
      </c>
      <c r="E424" s="72" t="s">
        <v>2035</v>
      </c>
      <c r="F424" s="1">
        <f>E424*((100-$F$2)/100)</f>
        <v>8.523</v>
      </c>
      <c r="G424" s="8">
        <v>0.25</v>
      </c>
      <c r="H424" s="9">
        <v>1</v>
      </c>
      <c r="I424" s="18" t="s">
        <v>1016</v>
      </c>
      <c r="J424" s="38"/>
      <c r="K424" s="69" t="s">
        <v>1376</v>
      </c>
      <c r="L424" s="8"/>
      <c r="M424" s="8"/>
      <c r="N424" s="8"/>
      <c r="O424" s="8"/>
      <c r="P424" s="83"/>
      <c r="Q424" s="83"/>
      <c r="R424" s="84"/>
      <c r="S424" s="38"/>
      <c r="T424" s="83"/>
    </row>
    <row r="425" spans="1:20" ht="15">
      <c r="A425" s="58" t="s">
        <v>1358</v>
      </c>
      <c r="B425" s="60" t="s">
        <v>516</v>
      </c>
      <c r="C425" s="2" t="s">
        <v>543</v>
      </c>
      <c r="D425" s="7" t="s">
        <v>4</v>
      </c>
      <c r="E425" s="72" t="s">
        <v>2034</v>
      </c>
      <c r="F425" s="1">
        <f>E425*((100-$F$2)/100)</f>
        <v>16.223</v>
      </c>
      <c r="G425" s="8">
        <v>1</v>
      </c>
      <c r="H425" s="9">
        <v>1</v>
      </c>
      <c r="I425" s="18" t="s">
        <v>1017</v>
      </c>
      <c r="J425" s="38"/>
      <c r="K425" s="69" t="s">
        <v>1376</v>
      </c>
      <c r="L425" s="8"/>
      <c r="M425" s="8"/>
      <c r="N425" s="8"/>
      <c r="O425" s="8"/>
      <c r="P425" s="83"/>
      <c r="Q425" s="83"/>
      <c r="R425" s="84"/>
      <c r="S425" s="38"/>
      <c r="T425" s="83"/>
    </row>
    <row r="426" spans="1:20" ht="15">
      <c r="A426" s="58" t="s">
        <v>1618</v>
      </c>
      <c r="B426" s="60" t="s">
        <v>517</v>
      </c>
      <c r="C426" s="2" t="s">
        <v>544</v>
      </c>
      <c r="D426" s="7" t="s">
        <v>4</v>
      </c>
      <c r="E426" s="72" t="s">
        <v>2036</v>
      </c>
      <c r="F426" s="1">
        <f>E426*((100-$F$2)/100)</f>
        <v>63.721</v>
      </c>
      <c r="G426" s="8">
        <v>5</v>
      </c>
      <c r="H426" s="9">
        <v>1</v>
      </c>
      <c r="I426" s="18" t="s">
        <v>1018</v>
      </c>
      <c r="J426" s="38"/>
      <c r="K426" s="69" t="s">
        <v>1376</v>
      </c>
      <c r="L426" s="8"/>
      <c r="M426" s="8"/>
      <c r="N426" s="8"/>
      <c r="O426" s="8"/>
      <c r="P426" s="83"/>
      <c r="Q426" s="83"/>
      <c r="R426" s="84"/>
      <c r="S426" s="38"/>
      <c r="T426" s="83"/>
    </row>
    <row r="427" spans="1:20" ht="15">
      <c r="A427" s="58" t="s">
        <v>1619</v>
      </c>
      <c r="B427" s="60" t="s">
        <v>518</v>
      </c>
      <c r="C427" s="2" t="s">
        <v>545</v>
      </c>
      <c r="D427" s="7" t="s">
        <v>4</v>
      </c>
      <c r="E427" s="72" t="s">
        <v>1743</v>
      </c>
      <c r="F427" s="1">
        <f>E427*((100-$F$2)/100)</f>
        <v>11.961</v>
      </c>
      <c r="G427" s="8">
        <v>1</v>
      </c>
      <c r="H427" s="9">
        <v>1</v>
      </c>
      <c r="I427" s="18" t="s">
        <v>1019</v>
      </c>
      <c r="J427" s="38"/>
      <c r="K427" s="69" t="s">
        <v>1376</v>
      </c>
      <c r="L427" s="8"/>
      <c r="M427" s="8"/>
      <c r="N427" s="8"/>
      <c r="O427" s="8"/>
      <c r="P427" s="83"/>
      <c r="Q427" s="83"/>
      <c r="R427" s="84"/>
      <c r="S427" s="38"/>
      <c r="T427" s="83"/>
    </row>
    <row r="428" spans="1:20" ht="15">
      <c r="A428" s="58" t="s">
        <v>1620</v>
      </c>
      <c r="B428" s="60" t="s">
        <v>519</v>
      </c>
      <c r="C428" s="2" t="s">
        <v>546</v>
      </c>
      <c r="D428" s="7" t="s">
        <v>4</v>
      </c>
      <c r="E428" s="72" t="s">
        <v>2038</v>
      </c>
      <c r="F428" s="1">
        <f>E428*((100-$F$2)/100)</f>
        <v>56.63</v>
      </c>
      <c r="G428" s="8">
        <v>5</v>
      </c>
      <c r="H428" s="9">
        <v>1</v>
      </c>
      <c r="I428" s="18" t="s">
        <v>1020</v>
      </c>
      <c r="J428" s="38"/>
      <c r="K428" s="69" t="s">
        <v>1376</v>
      </c>
      <c r="L428" s="8"/>
      <c r="M428" s="8"/>
      <c r="N428" s="8"/>
      <c r="O428" s="8"/>
      <c r="P428" s="83"/>
      <c r="Q428" s="83"/>
      <c r="R428" s="84"/>
      <c r="S428" s="38"/>
      <c r="T428" s="83"/>
    </row>
    <row r="429" spans="1:20" ht="15">
      <c r="A429" s="58" t="s">
        <v>1621</v>
      </c>
      <c r="B429" s="60" t="s">
        <v>520</v>
      </c>
      <c r="C429" s="2" t="s">
        <v>547</v>
      </c>
      <c r="D429" s="7" t="s">
        <v>4</v>
      </c>
      <c r="E429" s="72" t="s">
        <v>2037</v>
      </c>
      <c r="F429" s="1">
        <f>E429*((100-$F$2)/100)</f>
        <v>243.716</v>
      </c>
      <c r="G429" s="8">
        <v>25</v>
      </c>
      <c r="H429" s="9">
        <v>1</v>
      </c>
      <c r="I429" s="18" t="s">
        <v>1021</v>
      </c>
      <c r="J429" s="38"/>
      <c r="K429" s="69" t="s">
        <v>1376</v>
      </c>
      <c r="L429" s="8"/>
      <c r="M429" s="8"/>
      <c r="N429" s="8"/>
      <c r="O429" s="8"/>
      <c r="P429" s="83"/>
      <c r="Q429" s="83"/>
      <c r="R429" s="84"/>
      <c r="S429" s="38"/>
      <c r="T429" s="83"/>
    </row>
    <row r="430" spans="1:20" ht="15">
      <c r="A430" s="58" t="s">
        <v>1622</v>
      </c>
      <c r="B430" s="60" t="s">
        <v>522</v>
      </c>
      <c r="C430" s="2" t="s">
        <v>548</v>
      </c>
      <c r="D430" s="7" t="s">
        <v>4</v>
      </c>
      <c r="E430" s="72" t="s">
        <v>2039</v>
      </c>
      <c r="F430" s="1">
        <f>E430*((100-$F$2)/100)</f>
        <v>14.342</v>
      </c>
      <c r="G430" s="8">
        <v>1</v>
      </c>
      <c r="H430" s="9">
        <v>1</v>
      </c>
      <c r="I430" s="18" t="s">
        <v>1022</v>
      </c>
      <c r="J430" s="38"/>
      <c r="K430" s="69" t="s">
        <v>1376</v>
      </c>
      <c r="L430" s="8"/>
      <c r="M430" s="8"/>
      <c r="N430" s="8"/>
      <c r="O430" s="8"/>
      <c r="P430" s="83"/>
      <c r="Q430" s="83"/>
      <c r="R430" s="84"/>
      <c r="S430" s="38"/>
      <c r="T430" s="83"/>
    </row>
    <row r="431" spans="1:20" ht="15">
      <c r="A431" s="58" t="s">
        <v>1623</v>
      </c>
      <c r="B431" s="60" t="s">
        <v>523</v>
      </c>
      <c r="C431" s="2" t="s">
        <v>549</v>
      </c>
      <c r="D431" s="7" t="s">
        <v>4</v>
      </c>
      <c r="E431" s="72" t="s">
        <v>1757</v>
      </c>
      <c r="F431" s="1">
        <f>E431*((100-$F$2)/100)</f>
        <v>68.208</v>
      </c>
      <c r="G431" s="8">
        <v>5</v>
      </c>
      <c r="H431" s="9">
        <v>1</v>
      </c>
      <c r="I431" s="18" t="s">
        <v>1023</v>
      </c>
      <c r="J431" s="38"/>
      <c r="K431" s="69" t="s">
        <v>1376</v>
      </c>
      <c r="L431" s="8"/>
      <c r="M431" s="8"/>
      <c r="N431" s="8"/>
      <c r="O431" s="8"/>
      <c r="P431" s="83"/>
      <c r="Q431" s="83"/>
      <c r="R431" s="84"/>
      <c r="S431" s="38"/>
      <c r="T431" s="83"/>
    </row>
    <row r="432" spans="1:20" ht="15">
      <c r="A432" s="58" t="s">
        <v>1624</v>
      </c>
      <c r="B432" s="60" t="s">
        <v>524</v>
      </c>
      <c r="C432" s="2" t="s">
        <v>550</v>
      </c>
      <c r="D432" s="7" t="s">
        <v>4</v>
      </c>
      <c r="E432" s="72" t="s">
        <v>2040</v>
      </c>
      <c r="F432" s="1">
        <f>E432*((100-$F$2)/100)</f>
        <v>292.529</v>
      </c>
      <c r="G432" s="8">
        <v>25</v>
      </c>
      <c r="H432" s="9">
        <v>1</v>
      </c>
      <c r="I432" s="18" t="s">
        <v>1024</v>
      </c>
      <c r="J432" s="38"/>
      <c r="K432" s="69" t="s">
        <v>1376</v>
      </c>
      <c r="L432" s="8"/>
      <c r="M432" s="8"/>
      <c r="N432" s="8"/>
      <c r="O432" s="8"/>
      <c r="P432" s="83"/>
      <c r="Q432" s="83"/>
      <c r="R432" s="84"/>
      <c r="S432" s="38"/>
      <c r="T432" s="83"/>
    </row>
    <row r="433" spans="1:20" ht="15">
      <c r="A433" s="58" t="s">
        <v>1625</v>
      </c>
      <c r="B433" s="60" t="s">
        <v>521</v>
      </c>
      <c r="C433" s="2" t="s">
        <v>525</v>
      </c>
      <c r="D433" s="7" t="s">
        <v>4</v>
      </c>
      <c r="E433" s="72" t="s">
        <v>2033</v>
      </c>
      <c r="F433" s="1">
        <f>E433*((100-$F$2)/100)</f>
        <v>4.056</v>
      </c>
      <c r="G433" s="8">
        <v>0.23</v>
      </c>
      <c r="H433" s="9">
        <v>1</v>
      </c>
      <c r="I433" s="18" t="s">
        <v>1025</v>
      </c>
      <c r="J433" s="38"/>
      <c r="K433" s="69" t="s">
        <v>1376</v>
      </c>
      <c r="L433" s="8"/>
      <c r="M433" s="8"/>
      <c r="N433" s="8"/>
      <c r="O433" s="8"/>
      <c r="P433" s="83"/>
      <c r="Q433" s="83"/>
      <c r="R433" s="84"/>
      <c r="S433" s="38"/>
      <c r="T433" s="83"/>
    </row>
    <row r="434" spans="1:20" ht="15">
      <c r="A434" s="58"/>
      <c r="B434" s="60"/>
      <c r="C434" s="2"/>
      <c r="D434" s="7"/>
      <c r="E434" s="72"/>
      <c r="F434" s="1"/>
      <c r="G434" s="8"/>
      <c r="H434" s="9"/>
      <c r="I434" s="18"/>
      <c r="J434" s="38"/>
      <c r="K434" s="65"/>
      <c r="L434" s="8"/>
      <c r="M434" s="8"/>
      <c r="N434" s="8"/>
      <c r="O434" s="8"/>
      <c r="P434" s="83"/>
      <c r="Q434" s="83"/>
      <c r="T434" s="83"/>
    </row>
    <row r="435" spans="1:20" ht="15">
      <c r="A435" s="58"/>
      <c r="B435" s="60"/>
      <c r="C435" s="21" t="s">
        <v>1120</v>
      </c>
      <c r="D435" s="7"/>
      <c r="E435" s="72"/>
      <c r="F435" s="1"/>
      <c r="G435" s="8"/>
      <c r="H435" s="9"/>
      <c r="I435" s="18"/>
      <c r="J435" s="38"/>
      <c r="K435" s="65"/>
      <c r="L435" s="8"/>
      <c r="M435" s="8"/>
      <c r="N435" s="8"/>
      <c r="O435" s="8"/>
      <c r="P435" s="83"/>
      <c r="Q435" s="83"/>
      <c r="T435" s="83"/>
    </row>
    <row r="436" spans="1:20" ht="15">
      <c r="A436" s="58" t="s">
        <v>1359</v>
      </c>
      <c r="B436" s="60" t="s">
        <v>551</v>
      </c>
      <c r="C436" s="2" t="s">
        <v>644</v>
      </c>
      <c r="D436" s="7" t="s">
        <v>4</v>
      </c>
      <c r="E436" s="72" t="s">
        <v>2121</v>
      </c>
      <c r="F436" s="1">
        <f>E436*((100-$F$2)/100)</f>
        <v>50.07</v>
      </c>
      <c r="G436" s="8"/>
      <c r="H436" s="9">
        <v>1</v>
      </c>
      <c r="I436" s="18" t="s">
        <v>1026</v>
      </c>
      <c r="J436" s="38"/>
      <c r="K436" s="69" t="s">
        <v>1376</v>
      </c>
      <c r="L436" s="8"/>
      <c r="M436" s="8"/>
      <c r="N436" s="8"/>
      <c r="O436" s="8"/>
      <c r="P436" s="83"/>
      <c r="Q436" s="83"/>
      <c r="R436" s="84"/>
      <c r="S436" s="38"/>
      <c r="T436" s="83"/>
    </row>
    <row r="437" spans="1:20" ht="15">
      <c r="A437" s="58" t="s">
        <v>1360</v>
      </c>
      <c r="B437" s="60" t="s">
        <v>552</v>
      </c>
      <c r="C437" s="2" t="s">
        <v>645</v>
      </c>
      <c r="D437" s="7" t="s">
        <v>4</v>
      </c>
      <c r="E437" s="72" t="s">
        <v>2124</v>
      </c>
      <c r="F437" s="1">
        <f>E437*((100-$F$2)/100)</f>
        <v>55.851</v>
      </c>
      <c r="G437" s="8"/>
      <c r="H437" s="9">
        <v>1</v>
      </c>
      <c r="I437" s="18" t="s">
        <v>1027</v>
      </c>
      <c r="J437" s="38"/>
      <c r="K437" s="69" t="s">
        <v>1376</v>
      </c>
      <c r="L437" s="8"/>
      <c r="M437" s="8"/>
      <c r="N437" s="8"/>
      <c r="O437" s="8"/>
      <c r="P437" s="83"/>
      <c r="Q437" s="83"/>
      <c r="R437" s="84"/>
      <c r="S437" s="38"/>
      <c r="T437" s="83"/>
    </row>
    <row r="438" spans="1:20" ht="15">
      <c r="A438" s="58" t="s">
        <v>1361</v>
      </c>
      <c r="B438" s="60" t="s">
        <v>553</v>
      </c>
      <c r="C438" s="2" t="s">
        <v>646</v>
      </c>
      <c r="D438" s="7" t="s">
        <v>4</v>
      </c>
      <c r="E438" s="72" t="s">
        <v>2125</v>
      </c>
      <c r="F438" s="1">
        <f>E438*((100-$F$2)/100)</f>
        <v>63.071</v>
      </c>
      <c r="G438" s="8"/>
      <c r="H438" s="9">
        <v>1</v>
      </c>
      <c r="I438" s="18" t="s">
        <v>1028</v>
      </c>
      <c r="J438" s="38"/>
      <c r="K438" s="69" t="s">
        <v>1376</v>
      </c>
      <c r="L438" s="8"/>
      <c r="M438" s="8"/>
      <c r="N438" s="8"/>
      <c r="O438" s="8"/>
      <c r="P438" s="83"/>
      <c r="Q438" s="83"/>
      <c r="R438" s="84"/>
      <c r="S438" s="38"/>
      <c r="T438" s="83"/>
    </row>
    <row r="439" spans="1:20" ht="15">
      <c r="A439" s="58" t="s">
        <v>1362</v>
      </c>
      <c r="B439" s="60" t="s">
        <v>554</v>
      </c>
      <c r="C439" s="2" t="s">
        <v>647</v>
      </c>
      <c r="D439" s="7" t="s">
        <v>4</v>
      </c>
      <c r="E439" s="72" t="s">
        <v>2126</v>
      </c>
      <c r="F439" s="1">
        <f>E439*((100-$F$2)/100)</f>
        <v>67.823</v>
      </c>
      <c r="G439" s="8"/>
      <c r="H439" s="9">
        <v>1</v>
      </c>
      <c r="I439" s="18" t="s">
        <v>1029</v>
      </c>
      <c r="J439" s="38"/>
      <c r="K439" s="69" t="s">
        <v>1376</v>
      </c>
      <c r="L439" s="8"/>
      <c r="M439" s="8"/>
      <c r="N439" s="8"/>
      <c r="O439" s="8"/>
      <c r="P439" s="83"/>
      <c r="Q439" s="83"/>
      <c r="R439" s="84"/>
      <c r="S439" s="38"/>
      <c r="T439" s="83"/>
    </row>
    <row r="440" spans="1:20" ht="15">
      <c r="A440" s="58" t="s">
        <v>1363</v>
      </c>
      <c r="B440" s="60" t="s">
        <v>555</v>
      </c>
      <c r="C440" s="2" t="s">
        <v>648</v>
      </c>
      <c r="D440" s="7" t="s">
        <v>4</v>
      </c>
      <c r="E440" s="72" t="s">
        <v>2127</v>
      </c>
      <c r="F440" s="1">
        <f>E440*((100-$F$2)/100)</f>
        <v>72.678</v>
      </c>
      <c r="G440" s="8"/>
      <c r="H440" s="9">
        <v>1</v>
      </c>
      <c r="I440" s="18" t="s">
        <v>1030</v>
      </c>
      <c r="J440" s="38"/>
      <c r="K440" s="69" t="s">
        <v>1376</v>
      </c>
      <c r="L440" s="8"/>
      <c r="M440" s="8"/>
      <c r="N440" s="8"/>
      <c r="O440" s="8"/>
      <c r="P440" s="83"/>
      <c r="Q440" s="83"/>
      <c r="R440" s="84"/>
      <c r="S440" s="38"/>
      <c r="T440" s="83"/>
    </row>
    <row r="441" spans="1:20" ht="15">
      <c r="A441" s="58" t="s">
        <v>1364</v>
      </c>
      <c r="B441" s="60" t="s">
        <v>556</v>
      </c>
      <c r="C441" s="2" t="s">
        <v>649</v>
      </c>
      <c r="D441" s="7" t="s">
        <v>4</v>
      </c>
      <c r="E441" s="72" t="s">
        <v>2128</v>
      </c>
      <c r="F441" s="1">
        <f>E441*((100-$F$2)/100)</f>
        <v>79.178</v>
      </c>
      <c r="G441" s="8"/>
      <c r="H441" s="9">
        <v>1</v>
      </c>
      <c r="I441" s="18" t="s">
        <v>1031</v>
      </c>
      <c r="J441" s="38"/>
      <c r="K441" s="69" t="s">
        <v>1376</v>
      </c>
      <c r="L441" s="8"/>
      <c r="M441" s="8"/>
      <c r="N441" s="8"/>
      <c r="O441" s="8"/>
      <c r="P441" s="83"/>
      <c r="Q441" s="83"/>
      <c r="R441" s="84"/>
      <c r="S441" s="38"/>
      <c r="T441" s="83"/>
    </row>
    <row r="442" spans="1:20" ht="15">
      <c r="A442" s="58" t="s">
        <v>1626</v>
      </c>
      <c r="B442" s="60" t="s">
        <v>557</v>
      </c>
      <c r="C442" s="2" t="s">
        <v>650</v>
      </c>
      <c r="D442" s="7" t="s">
        <v>4</v>
      </c>
      <c r="E442" s="72" t="s">
        <v>2129</v>
      </c>
      <c r="F442" s="1">
        <f>E442*((100-$F$2)/100)</f>
        <v>83.23</v>
      </c>
      <c r="G442" s="8"/>
      <c r="H442" s="9">
        <v>1</v>
      </c>
      <c r="I442" s="18" t="s">
        <v>1032</v>
      </c>
      <c r="J442" s="38"/>
      <c r="K442" s="69" t="s">
        <v>1376</v>
      </c>
      <c r="L442" s="8"/>
      <c r="M442" s="8"/>
      <c r="N442" s="8"/>
      <c r="O442" s="8"/>
      <c r="P442" s="83"/>
      <c r="Q442" s="83"/>
      <c r="R442" s="84"/>
      <c r="S442" s="38"/>
      <c r="T442" s="83"/>
    </row>
    <row r="443" spans="1:20" ht="15">
      <c r="A443" s="58" t="s">
        <v>1627</v>
      </c>
      <c r="B443" s="60" t="s">
        <v>558</v>
      </c>
      <c r="C443" s="2" t="s">
        <v>651</v>
      </c>
      <c r="D443" s="7" t="s">
        <v>4</v>
      </c>
      <c r="E443" s="72" t="s">
        <v>2130</v>
      </c>
      <c r="F443" s="1">
        <f>E443*((100-$F$2)/100)</f>
        <v>96.21</v>
      </c>
      <c r="G443" s="8"/>
      <c r="H443" s="9">
        <v>1</v>
      </c>
      <c r="I443" s="18" t="s">
        <v>1033</v>
      </c>
      <c r="J443" s="38"/>
      <c r="K443" s="69" t="s">
        <v>1376</v>
      </c>
      <c r="L443" s="8"/>
      <c r="M443" s="8"/>
      <c r="N443" s="8"/>
      <c r="O443" s="8"/>
      <c r="P443" s="83"/>
      <c r="Q443" s="83"/>
      <c r="R443" s="84"/>
      <c r="S443" s="38"/>
      <c r="T443" s="83"/>
    </row>
    <row r="444" spans="1:20" ht="15">
      <c r="A444" s="58" t="s">
        <v>1628</v>
      </c>
      <c r="B444" s="60" t="s">
        <v>559</v>
      </c>
      <c r="C444" s="2" t="s">
        <v>652</v>
      </c>
      <c r="D444" s="7" t="s">
        <v>4</v>
      </c>
      <c r="E444" s="72" t="s">
        <v>2131</v>
      </c>
      <c r="F444" s="1">
        <f>E444*((100-$F$2)/100)</f>
        <v>101.868</v>
      </c>
      <c r="G444" s="8"/>
      <c r="H444" s="9">
        <v>1</v>
      </c>
      <c r="I444" s="18" t="s">
        <v>1034</v>
      </c>
      <c r="J444" s="38"/>
      <c r="K444" s="69" t="s">
        <v>1376</v>
      </c>
      <c r="L444" s="8"/>
      <c r="M444" s="8"/>
      <c r="N444" s="8"/>
      <c r="O444" s="8"/>
      <c r="P444" s="83"/>
      <c r="Q444" s="83"/>
      <c r="R444" s="84"/>
      <c r="S444" s="38"/>
      <c r="T444" s="83"/>
    </row>
    <row r="445" spans="1:20" ht="15" customHeight="1">
      <c r="A445" s="58" t="s">
        <v>1629</v>
      </c>
      <c r="B445" s="60" t="s">
        <v>560</v>
      </c>
      <c r="C445" s="2" t="s">
        <v>653</v>
      </c>
      <c r="D445" s="7" t="s">
        <v>4</v>
      </c>
      <c r="E445" s="72" t="s">
        <v>2122</v>
      </c>
      <c r="F445" s="1">
        <f>E445*((100-$F$2)/100)</f>
        <v>107.751</v>
      </c>
      <c r="G445" s="8"/>
      <c r="H445" s="9">
        <v>1</v>
      </c>
      <c r="I445" s="18" t="s">
        <v>1035</v>
      </c>
      <c r="J445" s="38"/>
      <c r="K445" s="69" t="s">
        <v>1376</v>
      </c>
      <c r="L445" s="8"/>
      <c r="M445" s="8"/>
      <c r="N445" s="8"/>
      <c r="O445" s="8"/>
      <c r="P445" s="83"/>
      <c r="Q445" s="83"/>
      <c r="R445" s="84"/>
      <c r="S445" s="38"/>
      <c r="T445" s="83"/>
    </row>
    <row r="446" spans="1:20" ht="15">
      <c r="A446" s="58" t="s">
        <v>1365</v>
      </c>
      <c r="B446" s="60" t="s">
        <v>561</v>
      </c>
      <c r="C446" s="2" t="s">
        <v>654</v>
      </c>
      <c r="D446" s="7" t="s">
        <v>4</v>
      </c>
      <c r="E446" s="72" t="s">
        <v>2123</v>
      </c>
      <c r="F446" s="1">
        <f>E446*((100-$F$2)/100)</f>
        <v>113.429</v>
      </c>
      <c r="G446" s="8"/>
      <c r="H446" s="9">
        <v>1</v>
      </c>
      <c r="I446" s="18" t="s">
        <v>1036</v>
      </c>
      <c r="J446" s="38"/>
      <c r="K446" s="69" t="s">
        <v>1376</v>
      </c>
      <c r="L446" s="8"/>
      <c r="M446" s="8"/>
      <c r="N446" s="8"/>
      <c r="O446" s="8"/>
      <c r="P446" s="83"/>
      <c r="Q446" s="83"/>
      <c r="R446" s="84"/>
      <c r="S446" s="38"/>
      <c r="T446" s="83"/>
    </row>
    <row r="447" spans="1:20" ht="15">
      <c r="A447" s="58" t="s">
        <v>1630</v>
      </c>
      <c r="B447" s="60" t="s">
        <v>562</v>
      </c>
      <c r="C447" s="2" t="s">
        <v>687</v>
      </c>
      <c r="D447" s="7" t="s">
        <v>4</v>
      </c>
      <c r="E447" s="72" t="s">
        <v>2132</v>
      </c>
      <c r="F447" s="1">
        <f>E447*((100-$F$2)/100)</f>
        <v>55.151</v>
      </c>
      <c r="G447" s="8"/>
      <c r="H447" s="9">
        <v>1</v>
      </c>
      <c r="I447" s="18" t="s">
        <v>1037</v>
      </c>
      <c r="J447" s="38"/>
      <c r="K447" s="69" t="s">
        <v>1376</v>
      </c>
      <c r="L447" s="8"/>
      <c r="M447" s="8"/>
      <c r="N447" s="8"/>
      <c r="O447" s="8"/>
      <c r="P447" s="83"/>
      <c r="Q447" s="83"/>
      <c r="R447" s="84"/>
      <c r="S447" s="38"/>
      <c r="T447" s="83"/>
    </row>
    <row r="448" spans="1:20" ht="15">
      <c r="A448" s="58" t="s">
        <v>1631</v>
      </c>
      <c r="B448" s="60" t="s">
        <v>563</v>
      </c>
      <c r="C448" s="2" t="s">
        <v>688</v>
      </c>
      <c r="D448" s="7" t="s">
        <v>4</v>
      </c>
      <c r="E448" s="72" t="s">
        <v>2135</v>
      </c>
      <c r="F448" s="1">
        <f>E448*((100-$F$2)/100)</f>
        <v>60.911</v>
      </c>
      <c r="G448" s="8"/>
      <c r="H448" s="9">
        <v>1</v>
      </c>
      <c r="I448" s="18" t="s">
        <v>1038</v>
      </c>
      <c r="J448" s="38"/>
      <c r="K448" s="69" t="s">
        <v>1376</v>
      </c>
      <c r="L448" s="8"/>
      <c r="M448" s="8"/>
      <c r="N448" s="8"/>
      <c r="O448" s="8"/>
      <c r="P448" s="83"/>
      <c r="Q448" s="83"/>
      <c r="R448" s="84"/>
      <c r="S448" s="38"/>
      <c r="T448" s="83"/>
    </row>
    <row r="449" spans="1:20" ht="15">
      <c r="A449" s="58" t="s">
        <v>1632</v>
      </c>
      <c r="B449" s="60" t="s">
        <v>564</v>
      </c>
      <c r="C449" s="2" t="s">
        <v>689</v>
      </c>
      <c r="D449" s="7" t="s">
        <v>4</v>
      </c>
      <c r="E449" s="72" t="s">
        <v>2136</v>
      </c>
      <c r="F449" s="1">
        <f>E449*((100-$F$2)/100)</f>
        <v>68.131</v>
      </c>
      <c r="G449" s="8"/>
      <c r="H449" s="9">
        <v>1</v>
      </c>
      <c r="I449" s="18" t="s">
        <v>1039</v>
      </c>
      <c r="J449" s="38"/>
      <c r="K449" s="69" t="s">
        <v>1376</v>
      </c>
      <c r="L449" s="8"/>
      <c r="M449" s="8"/>
      <c r="N449" s="8"/>
      <c r="O449" s="8"/>
      <c r="P449" s="83"/>
      <c r="Q449" s="83"/>
      <c r="R449" s="84"/>
      <c r="S449" s="38"/>
      <c r="T449" s="83"/>
    </row>
    <row r="450" spans="1:20" ht="15">
      <c r="A450" s="58" t="s">
        <v>1633</v>
      </c>
      <c r="B450" s="60" t="s">
        <v>565</v>
      </c>
      <c r="C450" s="2" t="s">
        <v>690</v>
      </c>
      <c r="D450" s="7" t="s">
        <v>4</v>
      </c>
      <c r="E450" s="72" t="s">
        <v>2137</v>
      </c>
      <c r="F450" s="1">
        <f>E450*((100-$F$2)/100)</f>
        <v>72.884</v>
      </c>
      <c r="G450" s="8"/>
      <c r="H450" s="9">
        <v>1</v>
      </c>
      <c r="I450" s="18" t="s">
        <v>1040</v>
      </c>
      <c r="J450" s="38"/>
      <c r="K450" s="69" t="s">
        <v>1376</v>
      </c>
      <c r="L450" s="8"/>
      <c r="M450" s="8"/>
      <c r="N450" s="8"/>
      <c r="O450" s="8"/>
      <c r="P450" s="83"/>
      <c r="Q450" s="83"/>
      <c r="R450" s="84"/>
      <c r="S450" s="38"/>
      <c r="T450" s="83"/>
    </row>
    <row r="451" spans="1:20" ht="15">
      <c r="A451" s="58" t="s">
        <v>1634</v>
      </c>
      <c r="B451" s="60" t="s">
        <v>566</v>
      </c>
      <c r="C451" s="2" t="s">
        <v>691</v>
      </c>
      <c r="D451" s="7" t="s">
        <v>4</v>
      </c>
      <c r="E451" s="72" t="s">
        <v>2138</v>
      </c>
      <c r="F451" s="1">
        <f>E451*((100-$F$2)/100)</f>
        <v>77.759</v>
      </c>
      <c r="G451" s="8"/>
      <c r="H451" s="9">
        <v>1</v>
      </c>
      <c r="I451" s="18" t="s">
        <v>1041</v>
      </c>
      <c r="J451" s="38"/>
      <c r="K451" s="69" t="s">
        <v>1376</v>
      </c>
      <c r="L451" s="8"/>
      <c r="M451" s="8"/>
      <c r="N451" s="8"/>
      <c r="O451" s="8"/>
      <c r="P451" s="83"/>
      <c r="Q451" s="83"/>
      <c r="R451" s="84"/>
      <c r="S451" s="38"/>
      <c r="T451" s="83"/>
    </row>
    <row r="452" spans="1:20" ht="15">
      <c r="A452" s="58" t="s">
        <v>1635</v>
      </c>
      <c r="B452" s="60" t="s">
        <v>567</v>
      </c>
      <c r="C452" s="2" t="s">
        <v>692</v>
      </c>
      <c r="D452" s="7" t="s">
        <v>4</v>
      </c>
      <c r="E452" s="72" t="s">
        <v>2139</v>
      </c>
      <c r="F452" s="1">
        <f>E452*((100-$F$2)/100)</f>
        <v>84.238</v>
      </c>
      <c r="G452" s="8"/>
      <c r="H452" s="9">
        <v>1</v>
      </c>
      <c r="I452" s="18" t="s">
        <v>1042</v>
      </c>
      <c r="J452" s="38"/>
      <c r="K452" s="69" t="s">
        <v>1376</v>
      </c>
      <c r="L452" s="8"/>
      <c r="M452" s="8"/>
      <c r="N452" s="8"/>
      <c r="O452" s="8"/>
      <c r="P452" s="83"/>
      <c r="Q452" s="83"/>
      <c r="R452" s="84"/>
      <c r="S452" s="38"/>
      <c r="T452" s="83"/>
    </row>
    <row r="453" spans="1:20" ht="15">
      <c r="A453" s="58" t="s">
        <v>1636</v>
      </c>
      <c r="B453" s="60" t="s">
        <v>568</v>
      </c>
      <c r="C453" s="2" t="s">
        <v>693</v>
      </c>
      <c r="D453" s="7" t="s">
        <v>4</v>
      </c>
      <c r="E453" s="72" t="s">
        <v>2140</v>
      </c>
      <c r="F453" s="1">
        <f>E453*((100-$F$2)/100)</f>
        <v>88.291</v>
      </c>
      <c r="G453" s="8"/>
      <c r="H453" s="9">
        <v>1</v>
      </c>
      <c r="I453" s="18" t="s">
        <v>1043</v>
      </c>
      <c r="J453" s="38"/>
      <c r="K453" s="69" t="s">
        <v>1376</v>
      </c>
      <c r="L453" s="8"/>
      <c r="M453" s="8"/>
      <c r="N453" s="8"/>
      <c r="O453" s="8"/>
      <c r="P453" s="83"/>
      <c r="Q453" s="83"/>
      <c r="R453" s="84"/>
      <c r="S453" s="38"/>
      <c r="T453" s="83"/>
    </row>
    <row r="454" spans="1:20" ht="15">
      <c r="A454" s="58" t="s">
        <v>1637</v>
      </c>
      <c r="B454" s="60" t="s">
        <v>569</v>
      </c>
      <c r="C454" s="2" t="s">
        <v>694</v>
      </c>
      <c r="D454" s="7" t="s">
        <v>4</v>
      </c>
      <c r="E454" s="72" t="s">
        <v>2141</v>
      </c>
      <c r="F454" s="1">
        <f>E454*((100-$F$2)/100)</f>
        <v>101.292</v>
      </c>
      <c r="G454" s="8"/>
      <c r="H454" s="9">
        <v>1</v>
      </c>
      <c r="I454" s="18" t="s">
        <v>1044</v>
      </c>
      <c r="J454" s="38"/>
      <c r="K454" s="69" t="s">
        <v>1376</v>
      </c>
      <c r="L454" s="8"/>
      <c r="M454" s="8"/>
      <c r="N454" s="8"/>
      <c r="O454" s="8"/>
      <c r="P454" s="83"/>
      <c r="Q454" s="83"/>
      <c r="R454" s="84"/>
      <c r="S454" s="38"/>
      <c r="T454" s="83"/>
    </row>
    <row r="455" spans="1:20" ht="15">
      <c r="A455" s="58" t="s">
        <v>1638</v>
      </c>
      <c r="B455" s="60" t="s">
        <v>570</v>
      </c>
      <c r="C455" s="2" t="s">
        <v>695</v>
      </c>
      <c r="D455" s="7" t="s">
        <v>4</v>
      </c>
      <c r="E455" s="72" t="s">
        <v>2142</v>
      </c>
      <c r="F455" s="1">
        <f>E455*((100-$F$2)/100)</f>
        <v>106.949</v>
      </c>
      <c r="G455" s="8"/>
      <c r="H455" s="9">
        <v>1</v>
      </c>
      <c r="I455" s="18" t="s">
        <v>1045</v>
      </c>
      <c r="J455" s="38"/>
      <c r="K455" s="69" t="s">
        <v>1376</v>
      </c>
      <c r="L455" s="8"/>
      <c r="M455" s="8"/>
      <c r="N455" s="8"/>
      <c r="O455" s="8"/>
      <c r="P455" s="83"/>
      <c r="Q455" s="83"/>
      <c r="R455" s="84"/>
      <c r="S455" s="38"/>
      <c r="T455" s="83"/>
    </row>
    <row r="456" spans="1:20" ht="15">
      <c r="A456" s="58" t="s">
        <v>1639</v>
      </c>
      <c r="B456" s="60" t="s">
        <v>571</v>
      </c>
      <c r="C456" s="2" t="s">
        <v>696</v>
      </c>
      <c r="D456" s="7" t="s">
        <v>4</v>
      </c>
      <c r="E456" s="72" t="s">
        <v>2133</v>
      </c>
      <c r="F456" s="1">
        <f>E456*((100-$F$2)/100)</f>
        <v>112.832</v>
      </c>
      <c r="G456" s="8"/>
      <c r="H456" s="9">
        <v>1</v>
      </c>
      <c r="I456" s="18" t="s">
        <v>1046</v>
      </c>
      <c r="J456" s="38"/>
      <c r="K456" s="69" t="s">
        <v>1376</v>
      </c>
      <c r="L456" s="8"/>
      <c r="M456" s="8"/>
      <c r="N456" s="8"/>
      <c r="O456" s="8"/>
      <c r="P456" s="83"/>
      <c r="Q456" s="83"/>
      <c r="R456" s="84"/>
      <c r="S456" s="38"/>
      <c r="T456" s="83"/>
    </row>
    <row r="457" spans="1:20" ht="15">
      <c r="A457" s="58" t="s">
        <v>1640</v>
      </c>
      <c r="B457" s="60" t="s">
        <v>572</v>
      </c>
      <c r="C457" s="2" t="s">
        <v>697</v>
      </c>
      <c r="D457" s="7" t="s">
        <v>4</v>
      </c>
      <c r="E457" s="72" t="s">
        <v>2134</v>
      </c>
      <c r="F457" s="1">
        <f>E457*((100-$F$2)/100)</f>
        <v>118.51</v>
      </c>
      <c r="G457" s="8"/>
      <c r="H457" s="9">
        <v>1</v>
      </c>
      <c r="I457" s="18" t="s">
        <v>1047</v>
      </c>
      <c r="J457" s="38"/>
      <c r="K457" s="69" t="s">
        <v>1376</v>
      </c>
      <c r="L457" s="8"/>
      <c r="M457" s="8"/>
      <c r="N457" s="8"/>
      <c r="O457" s="8"/>
      <c r="P457" s="83"/>
      <c r="Q457" s="83"/>
      <c r="R457" s="84"/>
      <c r="S457" s="38"/>
      <c r="T457" s="83"/>
    </row>
    <row r="458" spans="1:20" ht="15">
      <c r="A458" s="58" t="s">
        <v>1641</v>
      </c>
      <c r="B458" s="60" t="s">
        <v>573</v>
      </c>
      <c r="C458" s="2" t="s">
        <v>707</v>
      </c>
      <c r="D458" s="7" t="s">
        <v>4</v>
      </c>
      <c r="E458" s="72" t="s">
        <v>2164</v>
      </c>
      <c r="F458" s="1">
        <f>E458*((100-$F$2)/100)</f>
        <v>60.211</v>
      </c>
      <c r="G458" s="8"/>
      <c r="H458" s="9">
        <v>1</v>
      </c>
      <c r="I458" s="18" t="s">
        <v>1048</v>
      </c>
      <c r="J458" s="38"/>
      <c r="K458" s="69" t="s">
        <v>1376</v>
      </c>
      <c r="L458" s="8"/>
      <c r="M458" s="8"/>
      <c r="N458" s="8"/>
      <c r="O458" s="8"/>
      <c r="P458" s="83"/>
      <c r="Q458" s="83"/>
      <c r="R458" s="84"/>
      <c r="S458" s="38"/>
      <c r="T458" s="83"/>
    </row>
    <row r="459" spans="1:20" ht="15">
      <c r="A459" s="58" t="s">
        <v>1642</v>
      </c>
      <c r="B459" s="60" t="s">
        <v>574</v>
      </c>
      <c r="C459" s="2" t="s">
        <v>708</v>
      </c>
      <c r="D459" s="7" t="s">
        <v>4</v>
      </c>
      <c r="E459" s="72" t="s">
        <v>2166</v>
      </c>
      <c r="F459" s="1">
        <f>E459*((100-$F$2)/100)</f>
        <v>65.993</v>
      </c>
      <c r="G459" s="8"/>
      <c r="H459" s="9">
        <v>1</v>
      </c>
      <c r="I459" s="18" t="s">
        <v>1049</v>
      </c>
      <c r="J459" s="38"/>
      <c r="K459" s="69" t="s">
        <v>1376</v>
      </c>
      <c r="L459" s="8"/>
      <c r="M459" s="8"/>
      <c r="N459" s="8"/>
      <c r="O459" s="8"/>
      <c r="P459" s="83"/>
      <c r="Q459" s="83"/>
      <c r="R459" s="84"/>
      <c r="S459" s="38"/>
      <c r="T459" s="83"/>
    </row>
    <row r="460" spans="1:20" ht="15">
      <c r="A460" s="58" t="s">
        <v>1643</v>
      </c>
      <c r="B460" s="60" t="s">
        <v>575</v>
      </c>
      <c r="C460" s="2" t="s">
        <v>709</v>
      </c>
      <c r="D460" s="7" t="s">
        <v>4</v>
      </c>
      <c r="E460" s="72" t="s">
        <v>2167</v>
      </c>
      <c r="F460" s="1">
        <f>E460*((100-$F$2)/100)</f>
        <v>73.212</v>
      </c>
      <c r="G460" s="8"/>
      <c r="H460" s="9">
        <v>1</v>
      </c>
      <c r="I460" s="18" t="s">
        <v>1050</v>
      </c>
      <c r="J460" s="38"/>
      <c r="K460" s="69" t="s">
        <v>1376</v>
      </c>
      <c r="L460" s="8"/>
      <c r="M460" s="8"/>
      <c r="N460" s="8"/>
      <c r="O460" s="8"/>
      <c r="P460" s="83"/>
      <c r="Q460" s="83"/>
      <c r="R460" s="84"/>
      <c r="S460" s="38"/>
      <c r="T460" s="83"/>
    </row>
    <row r="461" spans="1:20" ht="15">
      <c r="A461" s="58" t="s">
        <v>1644</v>
      </c>
      <c r="B461" s="60" t="s">
        <v>576</v>
      </c>
      <c r="C461" s="2" t="s">
        <v>710</v>
      </c>
      <c r="D461" s="7" t="s">
        <v>4</v>
      </c>
      <c r="E461" s="72" t="s">
        <v>2168</v>
      </c>
      <c r="F461" s="1">
        <f>E461*((100-$F$2)/100)</f>
        <v>77.965</v>
      </c>
      <c r="G461" s="8"/>
      <c r="H461" s="9">
        <v>1</v>
      </c>
      <c r="I461" s="18" t="s">
        <v>1051</v>
      </c>
      <c r="J461" s="38"/>
      <c r="K461" s="69" t="s">
        <v>1376</v>
      </c>
      <c r="L461" s="8"/>
      <c r="M461" s="8"/>
      <c r="N461" s="8"/>
      <c r="O461" s="8"/>
      <c r="P461" s="83"/>
      <c r="Q461" s="83"/>
      <c r="R461" s="84"/>
      <c r="S461" s="38"/>
      <c r="T461" s="83"/>
    </row>
    <row r="462" spans="1:20" ht="15">
      <c r="A462" s="58" t="s">
        <v>1645</v>
      </c>
      <c r="B462" s="60" t="s">
        <v>577</v>
      </c>
      <c r="C462" s="2" t="s">
        <v>711</v>
      </c>
      <c r="D462" s="7" t="s">
        <v>4</v>
      </c>
      <c r="E462" s="72" t="s">
        <v>2169</v>
      </c>
      <c r="F462" s="1">
        <f>E462*((100-$F$2)/100)</f>
        <v>82.819</v>
      </c>
      <c r="G462" s="8"/>
      <c r="H462" s="9">
        <v>1</v>
      </c>
      <c r="I462" s="18" t="s">
        <v>1052</v>
      </c>
      <c r="J462" s="38"/>
      <c r="K462" s="69" t="s">
        <v>1376</v>
      </c>
      <c r="L462" s="8"/>
      <c r="M462" s="8"/>
      <c r="N462" s="8"/>
      <c r="O462" s="8"/>
      <c r="P462" s="83"/>
      <c r="Q462" s="83"/>
      <c r="R462" s="84"/>
      <c r="S462" s="38"/>
      <c r="T462" s="83"/>
    </row>
    <row r="463" spans="1:20" ht="15">
      <c r="A463" s="58" t="s">
        <v>1646</v>
      </c>
      <c r="B463" s="60" t="s">
        <v>578</v>
      </c>
      <c r="C463" s="2" t="s">
        <v>712</v>
      </c>
      <c r="D463" s="7" t="s">
        <v>4</v>
      </c>
      <c r="E463" s="72" t="s">
        <v>2170</v>
      </c>
      <c r="F463" s="1">
        <f>E463*((100-$F$2)/100)</f>
        <v>89.319</v>
      </c>
      <c r="G463" s="8"/>
      <c r="H463" s="9">
        <v>1</v>
      </c>
      <c r="I463" s="18" t="s">
        <v>1053</v>
      </c>
      <c r="J463" s="38"/>
      <c r="K463" s="69" t="s">
        <v>1376</v>
      </c>
      <c r="L463" s="8"/>
      <c r="M463" s="8"/>
      <c r="N463" s="8"/>
      <c r="O463" s="8"/>
      <c r="P463" s="83"/>
      <c r="Q463" s="83"/>
      <c r="R463" s="84"/>
      <c r="S463" s="38"/>
      <c r="T463" s="83"/>
    </row>
    <row r="464" spans="1:20" ht="15">
      <c r="A464" s="58" t="s">
        <v>1647</v>
      </c>
      <c r="B464" s="60" t="s">
        <v>579</v>
      </c>
      <c r="C464" s="2" t="s">
        <v>713</v>
      </c>
      <c r="D464" s="7" t="s">
        <v>4</v>
      </c>
      <c r="E464" s="72" t="s">
        <v>2171</v>
      </c>
      <c r="F464" s="1">
        <f>E464*((100-$F$2)/100)</f>
        <v>93.372</v>
      </c>
      <c r="G464" s="8"/>
      <c r="H464" s="9">
        <v>1</v>
      </c>
      <c r="I464" s="18" t="s">
        <v>1054</v>
      </c>
      <c r="J464" s="38"/>
      <c r="K464" s="69" t="s">
        <v>1376</v>
      </c>
      <c r="L464" s="8"/>
      <c r="M464" s="8"/>
      <c r="N464" s="8"/>
      <c r="O464" s="8"/>
      <c r="P464" s="83"/>
      <c r="Q464" s="83"/>
      <c r="R464" s="84"/>
      <c r="S464" s="38"/>
      <c r="T464" s="83"/>
    </row>
    <row r="465" spans="1:20" ht="15">
      <c r="A465" s="58" t="s">
        <v>1648</v>
      </c>
      <c r="B465" s="60" t="s">
        <v>580</v>
      </c>
      <c r="C465" s="2" t="s">
        <v>714</v>
      </c>
      <c r="D465" s="7" t="s">
        <v>4</v>
      </c>
      <c r="E465" s="72" t="s">
        <v>2172</v>
      </c>
      <c r="F465" s="1">
        <f>E465*((100-$F$2)/100)</f>
        <v>106.352</v>
      </c>
      <c r="G465" s="8"/>
      <c r="H465" s="9">
        <v>1</v>
      </c>
      <c r="I465" s="18" t="s">
        <v>1055</v>
      </c>
      <c r="J465" s="38"/>
      <c r="K465" s="69" t="s">
        <v>1376</v>
      </c>
      <c r="L465" s="8"/>
      <c r="M465" s="8"/>
      <c r="N465" s="8"/>
      <c r="O465" s="8"/>
      <c r="P465" s="83"/>
      <c r="Q465" s="83"/>
      <c r="R465" s="84"/>
      <c r="S465" s="38"/>
      <c r="T465" s="83"/>
    </row>
    <row r="466" spans="1:20" ht="15">
      <c r="A466" s="58" t="s">
        <v>1649</v>
      </c>
      <c r="B466" s="60" t="s">
        <v>581</v>
      </c>
      <c r="C466" s="2" t="s">
        <v>715</v>
      </c>
      <c r="D466" s="7" t="s">
        <v>4</v>
      </c>
      <c r="E466" s="72" t="s">
        <v>2173</v>
      </c>
      <c r="F466" s="1">
        <f>E466*((100-$F$2)/100)</f>
        <v>112.01</v>
      </c>
      <c r="G466" s="8"/>
      <c r="H466" s="9">
        <v>1</v>
      </c>
      <c r="I466" s="18" t="s">
        <v>1056</v>
      </c>
      <c r="J466" s="38"/>
      <c r="K466" s="69" t="s">
        <v>1376</v>
      </c>
      <c r="L466" s="8"/>
      <c r="M466" s="8"/>
      <c r="N466" s="8"/>
      <c r="O466" s="8"/>
      <c r="P466" s="83"/>
      <c r="Q466" s="83"/>
      <c r="R466" s="84"/>
      <c r="S466" s="38"/>
      <c r="T466" s="83"/>
    </row>
    <row r="467" spans="1:20" ht="15">
      <c r="A467" s="58" t="s">
        <v>1650</v>
      </c>
      <c r="B467" s="60" t="s">
        <v>582</v>
      </c>
      <c r="C467" s="2" t="s">
        <v>716</v>
      </c>
      <c r="D467" s="7" t="s">
        <v>4</v>
      </c>
      <c r="E467" s="72" t="s">
        <v>2165</v>
      </c>
      <c r="F467" s="1">
        <f>E467*((100-$F$2)/100)</f>
        <v>117.893</v>
      </c>
      <c r="G467" s="8"/>
      <c r="H467" s="9">
        <v>1</v>
      </c>
      <c r="I467" s="18" t="s">
        <v>1057</v>
      </c>
      <c r="J467" s="38"/>
      <c r="K467" s="69" t="s">
        <v>1376</v>
      </c>
      <c r="L467" s="8"/>
      <c r="M467" s="8"/>
      <c r="N467" s="8"/>
      <c r="O467" s="8"/>
      <c r="P467" s="83"/>
      <c r="Q467" s="83"/>
      <c r="R467" s="84"/>
      <c r="S467" s="38"/>
      <c r="T467" s="83"/>
    </row>
    <row r="468" spans="1:20" ht="15">
      <c r="A468" s="58" t="s">
        <v>1651</v>
      </c>
      <c r="B468" s="60" t="s">
        <v>583</v>
      </c>
      <c r="C468" s="2" t="s">
        <v>717</v>
      </c>
      <c r="D468" s="7" t="s">
        <v>4</v>
      </c>
      <c r="E468" s="72" t="s">
        <v>2030</v>
      </c>
      <c r="F468" s="1">
        <f>E468*((100-$F$2)/100)</f>
        <v>123.57</v>
      </c>
      <c r="G468" s="8"/>
      <c r="H468" s="9">
        <v>1</v>
      </c>
      <c r="I468" s="18" t="s">
        <v>1058</v>
      </c>
      <c r="J468" s="38"/>
      <c r="K468" s="69" t="s">
        <v>1376</v>
      </c>
      <c r="L468" s="8"/>
      <c r="M468" s="8"/>
      <c r="N468" s="8"/>
      <c r="O468" s="8"/>
      <c r="P468" s="83"/>
      <c r="Q468" s="83"/>
      <c r="R468" s="84"/>
      <c r="S468" s="38"/>
      <c r="T468" s="83"/>
    </row>
    <row r="469" spans="1:20" ht="15">
      <c r="A469" s="58" t="s">
        <v>1641</v>
      </c>
      <c r="B469" s="60" t="s">
        <v>573</v>
      </c>
      <c r="C469" s="2" t="s">
        <v>718</v>
      </c>
      <c r="D469" s="7" t="s">
        <v>4</v>
      </c>
      <c r="E469" s="72" t="s">
        <v>2164</v>
      </c>
      <c r="F469" s="1">
        <f>E469*((100-$F$2)/100)</f>
        <v>60.211</v>
      </c>
      <c r="G469" s="8"/>
      <c r="H469" s="9">
        <v>1</v>
      </c>
      <c r="I469" s="18" t="s">
        <v>1048</v>
      </c>
      <c r="J469" s="38"/>
      <c r="K469" s="69" t="s">
        <v>1376</v>
      </c>
      <c r="L469" s="8"/>
      <c r="M469" s="8"/>
      <c r="N469" s="8"/>
      <c r="O469" s="8"/>
      <c r="P469" s="83"/>
      <c r="Q469" s="83"/>
      <c r="R469" s="84"/>
      <c r="S469" s="38"/>
      <c r="T469" s="83"/>
    </row>
    <row r="470" spans="1:20" ht="15">
      <c r="A470" s="58" t="s">
        <v>1642</v>
      </c>
      <c r="B470" s="60" t="s">
        <v>574</v>
      </c>
      <c r="C470" s="2" t="s">
        <v>719</v>
      </c>
      <c r="D470" s="7" t="s">
        <v>4</v>
      </c>
      <c r="E470" s="72" t="s">
        <v>2166</v>
      </c>
      <c r="F470" s="1">
        <f>E470*((100-$F$2)/100)</f>
        <v>65.993</v>
      </c>
      <c r="G470" s="8"/>
      <c r="H470" s="9">
        <v>1</v>
      </c>
      <c r="I470" s="18" t="s">
        <v>1049</v>
      </c>
      <c r="J470" s="38"/>
      <c r="K470" s="69" t="s">
        <v>1376</v>
      </c>
      <c r="L470" s="8"/>
      <c r="M470" s="8"/>
      <c r="N470" s="8"/>
      <c r="O470" s="8"/>
      <c r="P470" s="83"/>
      <c r="Q470" s="83"/>
      <c r="R470" s="84"/>
      <c r="S470" s="38"/>
      <c r="T470" s="83"/>
    </row>
    <row r="471" spans="1:20" ht="15">
      <c r="A471" s="58" t="s">
        <v>1643</v>
      </c>
      <c r="B471" s="60" t="s">
        <v>575</v>
      </c>
      <c r="C471" s="2" t="s">
        <v>720</v>
      </c>
      <c r="D471" s="7" t="s">
        <v>4</v>
      </c>
      <c r="E471" s="72" t="s">
        <v>2167</v>
      </c>
      <c r="F471" s="1">
        <f>E471*((100-$F$2)/100)</f>
        <v>73.212</v>
      </c>
      <c r="G471" s="8"/>
      <c r="H471" s="9">
        <v>1</v>
      </c>
      <c r="I471" s="18" t="s">
        <v>1050</v>
      </c>
      <c r="J471" s="38"/>
      <c r="K471" s="69" t="s">
        <v>1376</v>
      </c>
      <c r="L471" s="8"/>
      <c r="M471" s="8"/>
      <c r="N471" s="8"/>
      <c r="O471" s="8"/>
      <c r="P471" s="83"/>
      <c r="Q471" s="83"/>
      <c r="R471" s="84"/>
      <c r="S471" s="38"/>
      <c r="T471" s="83"/>
    </row>
    <row r="472" spans="1:20" ht="15">
      <c r="A472" s="58" t="s">
        <v>1644</v>
      </c>
      <c r="B472" s="60" t="s">
        <v>576</v>
      </c>
      <c r="C472" s="2" t="s">
        <v>721</v>
      </c>
      <c r="D472" s="7" t="s">
        <v>4</v>
      </c>
      <c r="E472" s="72" t="s">
        <v>2168</v>
      </c>
      <c r="F472" s="1">
        <f>E472*((100-$F$2)/100)</f>
        <v>77.965</v>
      </c>
      <c r="G472" s="8"/>
      <c r="H472" s="9">
        <v>1</v>
      </c>
      <c r="I472" s="18" t="s">
        <v>1051</v>
      </c>
      <c r="J472" s="38"/>
      <c r="K472" s="69" t="s">
        <v>1376</v>
      </c>
      <c r="L472" s="8"/>
      <c r="M472" s="8"/>
      <c r="N472" s="8"/>
      <c r="O472" s="8"/>
      <c r="P472" s="83"/>
      <c r="Q472" s="83"/>
      <c r="R472" s="84"/>
      <c r="S472" s="38"/>
      <c r="T472" s="83"/>
    </row>
    <row r="473" spans="1:20" ht="15">
      <c r="A473" s="58" t="s">
        <v>1645</v>
      </c>
      <c r="B473" s="60" t="s">
        <v>577</v>
      </c>
      <c r="C473" s="2" t="s">
        <v>722</v>
      </c>
      <c r="D473" s="7" t="s">
        <v>4</v>
      </c>
      <c r="E473" s="72" t="s">
        <v>2169</v>
      </c>
      <c r="F473" s="1">
        <f>E473*((100-$F$2)/100)</f>
        <v>82.819</v>
      </c>
      <c r="G473" s="8"/>
      <c r="H473" s="9">
        <v>1</v>
      </c>
      <c r="I473" s="18" t="s">
        <v>1052</v>
      </c>
      <c r="J473" s="38"/>
      <c r="K473" s="69" t="s">
        <v>1376</v>
      </c>
      <c r="L473" s="8"/>
      <c r="M473" s="8"/>
      <c r="N473" s="8"/>
      <c r="O473" s="8"/>
      <c r="P473" s="83"/>
      <c r="Q473" s="83"/>
      <c r="R473" s="84"/>
      <c r="S473" s="38"/>
      <c r="T473" s="83"/>
    </row>
    <row r="474" spans="1:20" ht="15">
      <c r="A474" s="58" t="s">
        <v>1646</v>
      </c>
      <c r="B474" s="60" t="s">
        <v>578</v>
      </c>
      <c r="C474" s="2" t="s">
        <v>723</v>
      </c>
      <c r="D474" s="7" t="s">
        <v>4</v>
      </c>
      <c r="E474" s="72" t="s">
        <v>2170</v>
      </c>
      <c r="F474" s="1">
        <f>E474*((100-$F$2)/100)</f>
        <v>89.319</v>
      </c>
      <c r="G474" s="8"/>
      <c r="H474" s="9">
        <v>1</v>
      </c>
      <c r="I474" s="18" t="s">
        <v>1053</v>
      </c>
      <c r="J474" s="38"/>
      <c r="K474" s="69" t="s">
        <v>1376</v>
      </c>
      <c r="L474" s="8"/>
      <c r="M474" s="8"/>
      <c r="N474" s="8"/>
      <c r="O474" s="8"/>
      <c r="P474" s="83"/>
      <c r="Q474" s="83"/>
      <c r="R474" s="84"/>
      <c r="S474" s="38"/>
      <c r="T474" s="83"/>
    </row>
    <row r="475" spans="1:20" ht="15">
      <c r="A475" s="58" t="s">
        <v>1647</v>
      </c>
      <c r="B475" s="60" t="s">
        <v>579</v>
      </c>
      <c r="C475" s="2" t="s">
        <v>724</v>
      </c>
      <c r="D475" s="7" t="s">
        <v>4</v>
      </c>
      <c r="E475" s="72" t="s">
        <v>2171</v>
      </c>
      <c r="F475" s="1">
        <f>E475*((100-$F$2)/100)</f>
        <v>93.372</v>
      </c>
      <c r="G475" s="8"/>
      <c r="H475" s="9">
        <v>1</v>
      </c>
      <c r="I475" s="18" t="s">
        <v>1054</v>
      </c>
      <c r="J475" s="38"/>
      <c r="K475" s="69" t="s">
        <v>1376</v>
      </c>
      <c r="L475" s="8"/>
      <c r="M475" s="8"/>
      <c r="N475" s="8"/>
      <c r="O475" s="8"/>
      <c r="P475" s="83"/>
      <c r="Q475" s="83"/>
      <c r="R475" s="84"/>
      <c r="S475" s="38"/>
      <c r="T475" s="83"/>
    </row>
    <row r="476" spans="1:20" ht="15">
      <c r="A476" s="58" t="s">
        <v>1648</v>
      </c>
      <c r="B476" s="60" t="s">
        <v>580</v>
      </c>
      <c r="C476" s="2" t="s">
        <v>725</v>
      </c>
      <c r="D476" s="7" t="s">
        <v>4</v>
      </c>
      <c r="E476" s="72" t="s">
        <v>2172</v>
      </c>
      <c r="F476" s="1">
        <f>E476*((100-$F$2)/100)</f>
        <v>106.352</v>
      </c>
      <c r="G476" s="8"/>
      <c r="H476" s="9">
        <v>1</v>
      </c>
      <c r="I476" s="18" t="s">
        <v>1055</v>
      </c>
      <c r="J476" s="38"/>
      <c r="K476" s="69" t="s">
        <v>1376</v>
      </c>
      <c r="L476" s="8"/>
      <c r="M476" s="8"/>
      <c r="N476" s="8"/>
      <c r="O476" s="8"/>
      <c r="P476" s="83"/>
      <c r="Q476" s="83"/>
      <c r="R476" s="84"/>
      <c r="S476" s="38"/>
      <c r="T476" s="83"/>
    </row>
    <row r="477" spans="1:20" ht="15" customHeight="1">
      <c r="A477" s="58" t="s">
        <v>1649</v>
      </c>
      <c r="B477" s="60" t="s">
        <v>581</v>
      </c>
      <c r="C477" s="2" t="s">
        <v>726</v>
      </c>
      <c r="D477" s="7" t="s">
        <v>4</v>
      </c>
      <c r="E477" s="72" t="s">
        <v>2173</v>
      </c>
      <c r="F477" s="1">
        <f>E477*((100-$F$2)/100)</f>
        <v>112.01</v>
      </c>
      <c r="G477" s="8"/>
      <c r="H477" s="9">
        <v>1</v>
      </c>
      <c r="I477" s="18" t="s">
        <v>1056</v>
      </c>
      <c r="J477" s="38"/>
      <c r="K477" s="69" t="s">
        <v>1376</v>
      </c>
      <c r="L477" s="8"/>
      <c r="M477" s="8"/>
      <c r="N477" s="8"/>
      <c r="O477" s="8"/>
      <c r="P477" s="83"/>
      <c r="Q477" s="83"/>
      <c r="R477" s="84"/>
      <c r="S477" s="38"/>
      <c r="T477" s="83"/>
    </row>
    <row r="478" spans="1:20" ht="15">
      <c r="A478" s="58" t="s">
        <v>1650</v>
      </c>
      <c r="B478" s="60" t="s">
        <v>582</v>
      </c>
      <c r="C478" s="2" t="s">
        <v>727</v>
      </c>
      <c r="D478" s="7" t="s">
        <v>4</v>
      </c>
      <c r="E478" s="72" t="s">
        <v>2165</v>
      </c>
      <c r="F478" s="1">
        <f>E478*((100-$F$2)/100)</f>
        <v>117.893</v>
      </c>
      <c r="G478" s="8"/>
      <c r="H478" s="9">
        <v>1</v>
      </c>
      <c r="I478" s="18" t="s">
        <v>1057</v>
      </c>
      <c r="J478" s="38"/>
      <c r="K478" s="69" t="s">
        <v>1376</v>
      </c>
      <c r="L478" s="8"/>
      <c r="M478" s="8"/>
      <c r="N478" s="8"/>
      <c r="O478" s="8"/>
      <c r="P478" s="83"/>
      <c r="Q478" s="83"/>
      <c r="R478" s="84"/>
      <c r="S478" s="38"/>
      <c r="T478" s="83"/>
    </row>
    <row r="479" spans="1:20" ht="15">
      <c r="A479" s="58" t="s">
        <v>1651</v>
      </c>
      <c r="B479" s="60" t="s">
        <v>583</v>
      </c>
      <c r="C479" s="2" t="s">
        <v>728</v>
      </c>
      <c r="D479" s="7" t="s">
        <v>4</v>
      </c>
      <c r="E479" s="72" t="s">
        <v>2030</v>
      </c>
      <c r="F479" s="1">
        <f>E479*((100-$F$2)/100)</f>
        <v>123.57</v>
      </c>
      <c r="G479" s="8"/>
      <c r="H479" s="9">
        <v>1</v>
      </c>
      <c r="I479" s="18" t="s">
        <v>1058</v>
      </c>
      <c r="J479" s="38"/>
      <c r="K479" s="69" t="s">
        <v>1376</v>
      </c>
      <c r="L479" s="8"/>
      <c r="M479" s="8"/>
      <c r="N479" s="8"/>
      <c r="O479" s="8"/>
      <c r="P479" s="83"/>
      <c r="Q479" s="83"/>
      <c r="R479" s="84"/>
      <c r="S479" s="38"/>
      <c r="T479" s="83"/>
    </row>
    <row r="480" spans="1:20" ht="15">
      <c r="A480" s="58" t="s">
        <v>1652</v>
      </c>
      <c r="B480" s="60" t="s">
        <v>584</v>
      </c>
      <c r="C480" s="2" t="s">
        <v>678</v>
      </c>
      <c r="D480" s="7" t="s">
        <v>4</v>
      </c>
      <c r="E480" s="72" t="s">
        <v>2146</v>
      </c>
      <c r="F480" s="1">
        <f>E480*((100-$F$2)/100)</f>
        <v>37.378</v>
      </c>
      <c r="G480" s="8"/>
      <c r="H480" s="9">
        <v>1</v>
      </c>
      <c r="I480" s="18" t="s">
        <v>1059</v>
      </c>
      <c r="J480" s="38"/>
      <c r="K480" s="69" t="s">
        <v>1376</v>
      </c>
      <c r="L480" s="8"/>
      <c r="M480" s="8"/>
      <c r="N480" s="8"/>
      <c r="O480" s="8"/>
      <c r="P480" s="83"/>
      <c r="Q480" s="83"/>
      <c r="R480" s="84"/>
      <c r="S480" s="38"/>
      <c r="T480" s="83"/>
    </row>
    <row r="481" spans="1:20" ht="15">
      <c r="A481" s="58" t="s">
        <v>1653</v>
      </c>
      <c r="B481" s="60" t="s">
        <v>585</v>
      </c>
      <c r="C481" s="2" t="s">
        <v>679</v>
      </c>
      <c r="D481" s="7" t="s">
        <v>4</v>
      </c>
      <c r="E481" s="72" t="s">
        <v>2147</v>
      </c>
      <c r="F481" s="1">
        <f>E481*((100-$F$2)/100)</f>
        <v>40.258</v>
      </c>
      <c r="G481" s="8"/>
      <c r="H481" s="9">
        <v>1</v>
      </c>
      <c r="I481" s="18" t="s">
        <v>1060</v>
      </c>
      <c r="J481" s="38"/>
      <c r="K481" s="69" t="s">
        <v>1376</v>
      </c>
      <c r="L481" s="8"/>
      <c r="M481" s="8"/>
      <c r="N481" s="8"/>
      <c r="O481" s="8"/>
      <c r="P481" s="83"/>
      <c r="Q481" s="83"/>
      <c r="R481" s="84"/>
      <c r="S481" s="38"/>
      <c r="T481" s="83"/>
    </row>
    <row r="482" spans="1:20" ht="15">
      <c r="A482" s="58" t="s">
        <v>1654</v>
      </c>
      <c r="B482" s="60" t="s">
        <v>586</v>
      </c>
      <c r="C482" s="2" t="s">
        <v>680</v>
      </c>
      <c r="D482" s="7" t="s">
        <v>4</v>
      </c>
      <c r="E482" s="72" t="s">
        <v>2148</v>
      </c>
      <c r="F482" s="1">
        <f>E482*((100-$F$2)/100)</f>
        <v>43.735</v>
      </c>
      <c r="G482" s="8"/>
      <c r="H482" s="9">
        <v>1</v>
      </c>
      <c r="I482" s="18" t="s">
        <v>1061</v>
      </c>
      <c r="J482" s="38"/>
      <c r="K482" s="69" t="s">
        <v>1376</v>
      </c>
      <c r="L482" s="8"/>
      <c r="M482" s="8"/>
      <c r="N482" s="8"/>
      <c r="O482" s="8"/>
      <c r="P482" s="83"/>
      <c r="Q482" s="83"/>
      <c r="R482" s="84"/>
      <c r="S482" s="38"/>
      <c r="T482" s="83"/>
    </row>
    <row r="483" spans="1:20" ht="15">
      <c r="A483" s="58" t="s">
        <v>1655</v>
      </c>
      <c r="B483" s="60" t="s">
        <v>587</v>
      </c>
      <c r="C483" s="2" t="s">
        <v>681</v>
      </c>
      <c r="D483" s="7" t="s">
        <v>4</v>
      </c>
      <c r="E483" s="72" t="s">
        <v>2149</v>
      </c>
      <c r="F483" s="1">
        <f>E483*((100-$F$2)/100)</f>
        <v>46.614</v>
      </c>
      <c r="G483" s="8"/>
      <c r="H483" s="9">
        <v>1</v>
      </c>
      <c r="I483" s="18" t="s">
        <v>1062</v>
      </c>
      <c r="J483" s="38"/>
      <c r="K483" s="69" t="s">
        <v>1376</v>
      </c>
      <c r="L483" s="8"/>
      <c r="M483" s="8"/>
      <c r="N483" s="8"/>
      <c r="O483" s="8"/>
      <c r="P483" s="83"/>
      <c r="Q483" s="83"/>
      <c r="R483" s="84"/>
      <c r="S483" s="38"/>
      <c r="T483" s="83"/>
    </row>
    <row r="484" spans="1:20" ht="15">
      <c r="A484" s="58" t="s">
        <v>1656</v>
      </c>
      <c r="B484" s="60" t="s">
        <v>588</v>
      </c>
      <c r="C484" s="2" t="s">
        <v>682</v>
      </c>
      <c r="D484" s="7" t="s">
        <v>4</v>
      </c>
      <c r="E484" s="72" t="s">
        <v>2150</v>
      </c>
      <c r="F484" s="1">
        <f>E484*((100-$F$2)/100)</f>
        <v>49.515</v>
      </c>
      <c r="G484" s="8"/>
      <c r="H484" s="9">
        <v>1</v>
      </c>
      <c r="I484" s="18" t="s">
        <v>1063</v>
      </c>
      <c r="J484" s="38"/>
      <c r="K484" s="69" t="s">
        <v>1376</v>
      </c>
      <c r="L484" s="8"/>
      <c r="M484" s="8"/>
      <c r="N484" s="8"/>
      <c r="O484" s="8"/>
      <c r="P484" s="83"/>
      <c r="Q484" s="83"/>
      <c r="R484" s="84"/>
      <c r="S484" s="38"/>
      <c r="T484" s="83"/>
    </row>
    <row r="485" spans="1:20" ht="15">
      <c r="A485" s="58" t="s">
        <v>1657</v>
      </c>
      <c r="B485" s="60" t="s">
        <v>589</v>
      </c>
      <c r="C485" s="2" t="s">
        <v>683</v>
      </c>
      <c r="D485" s="7" t="s">
        <v>4</v>
      </c>
      <c r="E485" s="72" t="s">
        <v>2151</v>
      </c>
      <c r="F485" s="1">
        <f>E485*((100-$F$2)/100)</f>
        <v>52.97</v>
      </c>
      <c r="G485" s="8"/>
      <c r="H485" s="9">
        <v>1</v>
      </c>
      <c r="I485" s="18" t="s">
        <v>1064</v>
      </c>
      <c r="J485" s="38"/>
      <c r="K485" s="69" t="s">
        <v>1376</v>
      </c>
      <c r="L485" s="8"/>
      <c r="M485" s="8"/>
      <c r="N485" s="8"/>
      <c r="O485" s="8"/>
      <c r="P485" s="83"/>
      <c r="Q485" s="83"/>
      <c r="R485" s="84"/>
      <c r="S485" s="38"/>
      <c r="T485" s="83"/>
    </row>
    <row r="486" spans="1:20" ht="15">
      <c r="A486" s="58" t="s">
        <v>1658</v>
      </c>
      <c r="B486" s="60" t="s">
        <v>590</v>
      </c>
      <c r="C486" s="2" t="s">
        <v>684</v>
      </c>
      <c r="D486" s="7" t="s">
        <v>4</v>
      </c>
      <c r="E486" s="72" t="s">
        <v>2152</v>
      </c>
      <c r="F486" s="1">
        <f>E486*((100-$F$2)/100)</f>
        <v>55.872</v>
      </c>
      <c r="G486" s="8"/>
      <c r="H486" s="9">
        <v>1</v>
      </c>
      <c r="I486" s="18" t="s">
        <v>1065</v>
      </c>
      <c r="J486" s="38"/>
      <c r="K486" s="69" t="s">
        <v>1376</v>
      </c>
      <c r="L486" s="8"/>
      <c r="M486" s="8"/>
      <c r="N486" s="8"/>
      <c r="O486" s="8"/>
      <c r="P486" s="83"/>
      <c r="Q486" s="83"/>
      <c r="R486" s="84"/>
      <c r="S486" s="38"/>
      <c r="T486" s="83"/>
    </row>
    <row r="487" spans="1:20" ht="15">
      <c r="A487" s="58" t="s">
        <v>1659</v>
      </c>
      <c r="B487" s="60" t="s">
        <v>591</v>
      </c>
      <c r="C487" s="2" t="s">
        <v>685</v>
      </c>
      <c r="D487" s="7" t="s">
        <v>4</v>
      </c>
      <c r="E487" s="72" t="s">
        <v>2153</v>
      </c>
      <c r="F487" s="1">
        <f>E487*((100-$F$2)/100)</f>
        <v>60.561</v>
      </c>
      <c r="G487" s="8"/>
      <c r="H487" s="9">
        <v>1</v>
      </c>
      <c r="I487" s="18" t="s">
        <v>1066</v>
      </c>
      <c r="J487" s="38"/>
      <c r="K487" s="69" t="s">
        <v>1376</v>
      </c>
      <c r="L487" s="8"/>
      <c r="M487" s="8"/>
      <c r="N487" s="8"/>
      <c r="O487" s="8"/>
      <c r="P487" s="83"/>
      <c r="Q487" s="83"/>
      <c r="R487" s="84"/>
      <c r="S487" s="38"/>
      <c r="T487" s="83"/>
    </row>
    <row r="488" spans="1:20" ht="15">
      <c r="A488" s="58" t="s">
        <v>1660</v>
      </c>
      <c r="B488" s="60" t="s">
        <v>592</v>
      </c>
      <c r="C488" s="2" t="s">
        <v>686</v>
      </c>
      <c r="D488" s="7" t="s">
        <v>4</v>
      </c>
      <c r="E488" s="72" t="s">
        <v>2154</v>
      </c>
      <c r="F488" s="1">
        <f>E488*((100-$F$2)/100)</f>
        <v>65.107</v>
      </c>
      <c r="G488" s="8"/>
      <c r="H488" s="9">
        <v>1</v>
      </c>
      <c r="I488" s="18" t="s">
        <v>1067</v>
      </c>
      <c r="J488" s="38"/>
      <c r="K488" s="69" t="s">
        <v>1376</v>
      </c>
      <c r="L488" s="8"/>
      <c r="M488" s="8"/>
      <c r="N488" s="8"/>
      <c r="O488" s="8"/>
      <c r="P488" s="83"/>
      <c r="Q488" s="83"/>
      <c r="R488" s="84"/>
      <c r="S488" s="38"/>
      <c r="T488" s="83"/>
    </row>
    <row r="489" spans="1:20" ht="15">
      <c r="A489" s="58" t="s">
        <v>1661</v>
      </c>
      <c r="B489" s="60" t="s">
        <v>593</v>
      </c>
      <c r="C489" s="2" t="s">
        <v>698</v>
      </c>
      <c r="D489" s="7" t="s">
        <v>4</v>
      </c>
      <c r="E489" s="72" t="s">
        <v>2155</v>
      </c>
      <c r="F489" s="1">
        <f>E489*((100-$F$2)/100)</f>
        <v>67.884</v>
      </c>
      <c r="G489" s="8"/>
      <c r="H489" s="9">
        <v>1</v>
      </c>
      <c r="I489" s="18" t="s">
        <v>1068</v>
      </c>
      <c r="J489" s="38"/>
      <c r="K489" s="69" t="s">
        <v>1376</v>
      </c>
      <c r="L489" s="8"/>
      <c r="M489" s="8"/>
      <c r="N489" s="8"/>
      <c r="O489" s="8"/>
      <c r="P489" s="83"/>
      <c r="Q489" s="83"/>
      <c r="R489" s="84"/>
      <c r="S489" s="38"/>
      <c r="T489" s="83"/>
    </row>
    <row r="490" spans="1:20" ht="15">
      <c r="A490" s="58" t="s">
        <v>1662</v>
      </c>
      <c r="B490" s="60" t="s">
        <v>594</v>
      </c>
      <c r="C490" s="2" t="s">
        <v>699</v>
      </c>
      <c r="D490" s="7" t="s">
        <v>4</v>
      </c>
      <c r="E490" s="72" t="s">
        <v>2156</v>
      </c>
      <c r="F490" s="1">
        <f>E490*((100-$F$2)/100)</f>
        <v>50.399</v>
      </c>
      <c r="G490" s="8"/>
      <c r="H490" s="9">
        <v>1</v>
      </c>
      <c r="I490" s="18" t="s">
        <v>1069</v>
      </c>
      <c r="J490" s="38"/>
      <c r="K490" s="69" t="s">
        <v>1376</v>
      </c>
      <c r="L490" s="8"/>
      <c r="M490" s="8"/>
      <c r="N490" s="8"/>
      <c r="O490" s="8"/>
      <c r="P490" s="83"/>
      <c r="Q490" s="83"/>
      <c r="R490" s="84"/>
      <c r="S490" s="38"/>
      <c r="T490" s="83"/>
    </row>
    <row r="491" spans="1:20" ht="15">
      <c r="A491" s="58" t="s">
        <v>1663</v>
      </c>
      <c r="B491" s="60" t="s">
        <v>595</v>
      </c>
      <c r="C491" s="2" t="s">
        <v>700</v>
      </c>
      <c r="D491" s="7" t="s">
        <v>4</v>
      </c>
      <c r="E491" s="72" t="s">
        <v>2157</v>
      </c>
      <c r="F491" s="1">
        <f>E491*((100-$F$2)/100)</f>
        <v>53.876</v>
      </c>
      <c r="G491" s="8"/>
      <c r="H491" s="9">
        <v>1</v>
      </c>
      <c r="I491" s="18" t="s">
        <v>1070</v>
      </c>
      <c r="J491" s="38"/>
      <c r="K491" s="69" t="s">
        <v>1376</v>
      </c>
      <c r="L491" s="8"/>
      <c r="M491" s="8"/>
      <c r="N491" s="8"/>
      <c r="O491" s="8"/>
      <c r="P491" s="83"/>
      <c r="Q491" s="83"/>
      <c r="R491" s="84"/>
      <c r="S491" s="38"/>
      <c r="T491" s="83"/>
    </row>
    <row r="492" spans="1:20" ht="15">
      <c r="A492" s="58" t="s">
        <v>1664</v>
      </c>
      <c r="B492" s="60" t="s">
        <v>596</v>
      </c>
      <c r="C492" s="2" t="s">
        <v>701</v>
      </c>
      <c r="D492" s="7" t="s">
        <v>4</v>
      </c>
      <c r="E492" s="72" t="s">
        <v>2158</v>
      </c>
      <c r="F492" s="1">
        <f>E492*((100-$F$2)/100)</f>
        <v>56.756</v>
      </c>
      <c r="G492" s="8"/>
      <c r="H492" s="9">
        <v>1</v>
      </c>
      <c r="I492" s="18" t="s">
        <v>1071</v>
      </c>
      <c r="J492" s="38"/>
      <c r="K492" s="69" t="s">
        <v>1376</v>
      </c>
      <c r="L492" s="8"/>
      <c r="M492" s="8"/>
      <c r="N492" s="8"/>
      <c r="O492" s="8"/>
      <c r="P492" s="83"/>
      <c r="Q492" s="83"/>
      <c r="R492" s="84"/>
      <c r="S492" s="38"/>
      <c r="T492" s="83"/>
    </row>
    <row r="493" spans="1:20" ht="15">
      <c r="A493" s="58" t="s">
        <v>1665</v>
      </c>
      <c r="B493" s="60" t="s">
        <v>597</v>
      </c>
      <c r="C493" s="2" t="s">
        <v>702</v>
      </c>
      <c r="D493" s="7" t="s">
        <v>4</v>
      </c>
      <c r="E493" s="72" t="s">
        <v>2159</v>
      </c>
      <c r="F493" s="1">
        <f>E493*((100-$F$2)/100)</f>
        <v>59.656</v>
      </c>
      <c r="G493" s="8"/>
      <c r="H493" s="9">
        <v>1</v>
      </c>
      <c r="I493" s="18" t="s">
        <v>1072</v>
      </c>
      <c r="J493" s="38"/>
      <c r="K493" s="69" t="s">
        <v>1376</v>
      </c>
      <c r="L493" s="8"/>
      <c r="M493" s="8"/>
      <c r="N493" s="8"/>
      <c r="O493" s="8"/>
      <c r="P493" s="83"/>
      <c r="Q493" s="83"/>
      <c r="R493" s="84"/>
      <c r="S493" s="38"/>
      <c r="T493" s="83"/>
    </row>
    <row r="494" spans="1:20" ht="15">
      <c r="A494" s="58" t="s">
        <v>1666</v>
      </c>
      <c r="B494" s="60" t="s">
        <v>598</v>
      </c>
      <c r="C494" s="2" t="s">
        <v>703</v>
      </c>
      <c r="D494" s="7" t="s">
        <v>4</v>
      </c>
      <c r="E494" s="72" t="s">
        <v>2160</v>
      </c>
      <c r="F494" s="1">
        <f>E494*((100-$F$2)/100)</f>
        <v>63.112</v>
      </c>
      <c r="G494" s="8"/>
      <c r="H494" s="9">
        <v>1</v>
      </c>
      <c r="I494" s="18" t="s">
        <v>1073</v>
      </c>
      <c r="J494" s="38"/>
      <c r="K494" s="69" t="s">
        <v>1376</v>
      </c>
      <c r="L494" s="8"/>
      <c r="M494" s="8"/>
      <c r="N494" s="8"/>
      <c r="O494" s="8"/>
      <c r="P494" s="83"/>
      <c r="Q494" s="83"/>
      <c r="R494" s="84"/>
      <c r="S494" s="38"/>
      <c r="T494" s="83"/>
    </row>
    <row r="495" spans="1:20" ht="15">
      <c r="A495" s="58" t="s">
        <v>1667</v>
      </c>
      <c r="B495" s="60" t="s">
        <v>599</v>
      </c>
      <c r="C495" s="2" t="s">
        <v>704</v>
      </c>
      <c r="D495" s="7" t="s">
        <v>4</v>
      </c>
      <c r="E495" s="72" t="s">
        <v>2161</v>
      </c>
      <c r="F495" s="1">
        <f>E495*((100-$F$2)/100)</f>
        <v>66.012</v>
      </c>
      <c r="G495" s="8"/>
      <c r="H495" s="9">
        <v>1</v>
      </c>
      <c r="I495" s="18" t="s">
        <v>1074</v>
      </c>
      <c r="J495" s="38"/>
      <c r="K495" s="69" t="s">
        <v>1376</v>
      </c>
      <c r="L495" s="8"/>
      <c r="M495" s="8"/>
      <c r="N495" s="8"/>
      <c r="O495" s="8"/>
      <c r="P495" s="83"/>
      <c r="Q495" s="83"/>
      <c r="R495" s="84"/>
      <c r="S495" s="38"/>
      <c r="T495" s="83"/>
    </row>
    <row r="496" spans="1:20" ht="15">
      <c r="A496" s="58" t="s">
        <v>1668</v>
      </c>
      <c r="B496" s="60" t="s">
        <v>600</v>
      </c>
      <c r="C496" s="2" t="s">
        <v>705</v>
      </c>
      <c r="D496" s="7" t="s">
        <v>4</v>
      </c>
      <c r="E496" s="72" t="s">
        <v>2162</v>
      </c>
      <c r="F496" s="1">
        <f>E496*((100-$F$2)/100)</f>
        <v>70.682</v>
      </c>
      <c r="G496" s="8"/>
      <c r="H496" s="9">
        <v>1</v>
      </c>
      <c r="I496" s="18" t="s">
        <v>1075</v>
      </c>
      <c r="J496" s="38"/>
      <c r="K496" s="69" t="s">
        <v>1376</v>
      </c>
      <c r="L496" s="8"/>
      <c r="M496" s="8"/>
      <c r="N496" s="8"/>
      <c r="O496" s="8"/>
      <c r="P496" s="83"/>
      <c r="Q496" s="83"/>
      <c r="R496" s="84"/>
      <c r="S496" s="38"/>
      <c r="T496" s="83"/>
    </row>
    <row r="497" spans="1:20" ht="15">
      <c r="A497" s="58" t="s">
        <v>1669</v>
      </c>
      <c r="B497" s="60" t="s">
        <v>601</v>
      </c>
      <c r="C497" s="2" t="s">
        <v>706</v>
      </c>
      <c r="D497" s="7" t="s">
        <v>4</v>
      </c>
      <c r="E497" s="72" t="s">
        <v>2163</v>
      </c>
      <c r="F497" s="1">
        <f>E497*((100-$F$2)/100)</f>
        <v>75.249</v>
      </c>
      <c r="G497" s="8"/>
      <c r="H497" s="9">
        <v>1</v>
      </c>
      <c r="I497" s="18" t="s">
        <v>1076</v>
      </c>
      <c r="J497" s="38"/>
      <c r="K497" s="69" t="s">
        <v>1376</v>
      </c>
      <c r="L497" s="8"/>
      <c r="M497" s="8"/>
      <c r="N497" s="8"/>
      <c r="O497" s="8"/>
      <c r="P497" s="83"/>
      <c r="Q497" s="83"/>
      <c r="R497" s="84"/>
      <c r="S497" s="38"/>
      <c r="T497" s="83"/>
    </row>
    <row r="498" spans="1:20" ht="15">
      <c r="A498" s="58" t="s">
        <v>1670</v>
      </c>
      <c r="B498" s="60" t="s">
        <v>1124</v>
      </c>
      <c r="C498" s="2" t="s">
        <v>1135</v>
      </c>
      <c r="D498" s="7" t="s">
        <v>4</v>
      </c>
      <c r="E498" s="72" t="s">
        <v>2174</v>
      </c>
      <c r="F498" s="1">
        <f>E498*((100-$F$2)/100)</f>
        <v>100.161</v>
      </c>
      <c r="G498" s="8"/>
      <c r="H498" s="9">
        <v>1</v>
      </c>
      <c r="I498" s="18"/>
      <c r="J498" s="38"/>
      <c r="K498" s="69" t="s">
        <v>1376</v>
      </c>
      <c r="L498" s="8"/>
      <c r="M498" s="8"/>
      <c r="N498" s="8"/>
      <c r="O498" s="8"/>
      <c r="P498" s="83"/>
      <c r="Q498" s="83"/>
      <c r="R498" s="84"/>
      <c r="S498" s="38"/>
      <c r="T498" s="83"/>
    </row>
    <row r="499" spans="1:20" ht="15">
      <c r="A499" s="58" t="s">
        <v>1671</v>
      </c>
      <c r="B499" s="60" t="s">
        <v>1125</v>
      </c>
      <c r="C499" s="2" t="s">
        <v>1136</v>
      </c>
      <c r="D499" s="7" t="s">
        <v>4</v>
      </c>
      <c r="E499" s="72" t="s">
        <v>2177</v>
      </c>
      <c r="F499" s="1">
        <f>E499*((100-$F$2)/100)</f>
        <v>111.721</v>
      </c>
      <c r="G499" s="8"/>
      <c r="H499" s="9">
        <v>1</v>
      </c>
      <c r="I499" s="18"/>
      <c r="J499" s="38"/>
      <c r="K499" s="69" t="s">
        <v>1376</v>
      </c>
      <c r="L499" s="8"/>
      <c r="M499" s="8"/>
      <c r="N499" s="8"/>
      <c r="O499" s="8"/>
      <c r="P499" s="83"/>
      <c r="Q499" s="83"/>
      <c r="R499" s="84"/>
      <c r="S499" s="38"/>
      <c r="T499" s="83"/>
    </row>
    <row r="500" spans="1:20" ht="15">
      <c r="A500" s="58" t="s">
        <v>1672</v>
      </c>
      <c r="B500" s="60" t="s">
        <v>1126</v>
      </c>
      <c r="C500" s="2" t="s">
        <v>1137</v>
      </c>
      <c r="D500" s="7" t="s">
        <v>4</v>
      </c>
      <c r="E500" s="72" t="s">
        <v>2178</v>
      </c>
      <c r="F500" s="1">
        <f>E500*((100-$F$2)/100)</f>
        <v>126.101</v>
      </c>
      <c r="G500" s="8"/>
      <c r="H500" s="9">
        <v>1</v>
      </c>
      <c r="I500" s="18"/>
      <c r="J500" s="38"/>
      <c r="K500" s="69" t="s">
        <v>1376</v>
      </c>
      <c r="L500" s="8"/>
      <c r="M500" s="8"/>
      <c r="N500" s="8"/>
      <c r="O500" s="8"/>
      <c r="P500" s="83"/>
      <c r="Q500" s="83"/>
      <c r="R500" s="84"/>
      <c r="S500" s="38"/>
      <c r="T500" s="83"/>
    </row>
    <row r="501" spans="1:20" ht="15">
      <c r="A501" s="58" t="s">
        <v>1673</v>
      </c>
      <c r="B501" s="60" t="s">
        <v>1127</v>
      </c>
      <c r="C501" s="2" t="s">
        <v>1138</v>
      </c>
      <c r="D501" s="7" t="s">
        <v>4</v>
      </c>
      <c r="E501" s="72" t="s">
        <v>2179</v>
      </c>
      <c r="F501" s="1">
        <f>E501*((100-$F$2)/100)</f>
        <v>135.625</v>
      </c>
      <c r="G501" s="8"/>
      <c r="H501" s="9">
        <v>1</v>
      </c>
      <c r="I501" s="18"/>
      <c r="J501" s="38"/>
      <c r="K501" s="69" t="s">
        <v>1376</v>
      </c>
      <c r="L501" s="8"/>
      <c r="M501" s="8"/>
      <c r="N501" s="8"/>
      <c r="O501" s="8"/>
      <c r="P501" s="83"/>
      <c r="Q501" s="83"/>
      <c r="R501" s="84"/>
      <c r="S501" s="38"/>
      <c r="T501" s="83"/>
    </row>
    <row r="502" spans="1:20" ht="15">
      <c r="A502" s="58" t="s">
        <v>1674</v>
      </c>
      <c r="B502" s="60" t="s">
        <v>1128</v>
      </c>
      <c r="C502" s="2" t="s">
        <v>1139</v>
      </c>
      <c r="D502" s="7" t="s">
        <v>4</v>
      </c>
      <c r="E502" s="72" t="s">
        <v>2180</v>
      </c>
      <c r="F502" s="1">
        <f>E502*((100-$F$2)/100)</f>
        <v>145.356</v>
      </c>
      <c r="G502" s="8"/>
      <c r="H502" s="9">
        <v>1</v>
      </c>
      <c r="I502" s="18"/>
      <c r="J502" s="38"/>
      <c r="K502" s="69" t="s">
        <v>1376</v>
      </c>
      <c r="L502" s="8"/>
      <c r="M502" s="8"/>
      <c r="N502" s="8"/>
      <c r="O502" s="8"/>
      <c r="P502" s="83"/>
      <c r="Q502" s="83"/>
      <c r="R502" s="84"/>
      <c r="S502" s="38"/>
      <c r="T502" s="83"/>
    </row>
    <row r="503" spans="1:20" ht="15">
      <c r="A503" s="58" t="s">
        <v>1675</v>
      </c>
      <c r="B503" s="60" t="s">
        <v>1129</v>
      </c>
      <c r="C503" s="2" t="s">
        <v>1140</v>
      </c>
      <c r="D503" s="7" t="s">
        <v>4</v>
      </c>
      <c r="E503" s="72" t="s">
        <v>2181</v>
      </c>
      <c r="F503" s="1">
        <f>E503*((100-$F$2)/100)</f>
        <v>158.356</v>
      </c>
      <c r="G503" s="8"/>
      <c r="H503" s="9">
        <v>1</v>
      </c>
      <c r="I503" s="18"/>
      <c r="J503" s="38"/>
      <c r="K503" s="69" t="s">
        <v>1376</v>
      </c>
      <c r="L503" s="8"/>
      <c r="M503" s="8"/>
      <c r="N503" s="8"/>
      <c r="O503" s="8"/>
      <c r="P503" s="83"/>
      <c r="Q503" s="83"/>
      <c r="R503" s="84"/>
      <c r="S503" s="38"/>
      <c r="T503" s="83"/>
    </row>
    <row r="504" spans="1:20" ht="15">
      <c r="A504" s="58" t="s">
        <v>1676</v>
      </c>
      <c r="B504" s="60" t="s">
        <v>1130</v>
      </c>
      <c r="C504" s="2" t="s">
        <v>1141</v>
      </c>
      <c r="D504" s="7" t="s">
        <v>4</v>
      </c>
      <c r="E504" s="72" t="s">
        <v>2182</v>
      </c>
      <c r="F504" s="1">
        <f>E504*((100-$F$2)/100)</f>
        <v>166.461</v>
      </c>
      <c r="G504" s="8"/>
      <c r="H504" s="9">
        <v>1</v>
      </c>
      <c r="I504" s="18"/>
      <c r="J504" s="38"/>
      <c r="K504" s="69" t="s">
        <v>1376</v>
      </c>
      <c r="L504" s="8"/>
      <c r="M504" s="8"/>
      <c r="N504" s="8"/>
      <c r="O504" s="8"/>
      <c r="P504" s="83"/>
      <c r="Q504" s="83"/>
      <c r="R504" s="84"/>
      <c r="S504" s="38"/>
      <c r="T504" s="83"/>
    </row>
    <row r="505" spans="1:20" ht="15">
      <c r="A505" s="58" t="s">
        <v>1677</v>
      </c>
      <c r="B505" s="60" t="s">
        <v>1131</v>
      </c>
      <c r="C505" s="2" t="s">
        <v>1142</v>
      </c>
      <c r="D505" s="7" t="s">
        <v>4</v>
      </c>
      <c r="E505" s="72" t="s">
        <v>2183</v>
      </c>
      <c r="F505" s="1">
        <f>E505*((100-$F$2)/100)</f>
        <v>192.401</v>
      </c>
      <c r="G505" s="8"/>
      <c r="H505" s="9">
        <v>1</v>
      </c>
      <c r="I505" s="18"/>
      <c r="J505" s="38"/>
      <c r="K505" s="69" t="s">
        <v>1376</v>
      </c>
      <c r="L505" s="8"/>
      <c r="M505" s="8"/>
      <c r="N505" s="8"/>
      <c r="O505" s="8"/>
      <c r="P505" s="83"/>
      <c r="Q505" s="83"/>
      <c r="R505" s="84"/>
      <c r="S505" s="38"/>
      <c r="T505" s="83"/>
    </row>
    <row r="506" spans="1:20" ht="15">
      <c r="A506" s="58" t="s">
        <v>1678</v>
      </c>
      <c r="B506" s="60" t="s">
        <v>1132</v>
      </c>
      <c r="C506" s="2" t="s">
        <v>1143</v>
      </c>
      <c r="D506" s="7" t="s">
        <v>4</v>
      </c>
      <c r="E506" s="72" t="s">
        <v>2184</v>
      </c>
      <c r="F506" s="1">
        <f>E506*((100-$F$2)/100)</f>
        <v>203.777</v>
      </c>
      <c r="G506" s="8"/>
      <c r="H506" s="9">
        <v>1</v>
      </c>
      <c r="I506" s="18"/>
      <c r="J506" s="38"/>
      <c r="K506" s="69" t="s">
        <v>1376</v>
      </c>
      <c r="L506" s="8"/>
      <c r="M506" s="8"/>
      <c r="N506" s="8"/>
      <c r="O506" s="8"/>
      <c r="P506" s="83"/>
      <c r="Q506" s="83"/>
      <c r="R506" s="84"/>
      <c r="S506" s="38"/>
      <c r="T506" s="83"/>
    </row>
    <row r="507" spans="1:20" ht="15">
      <c r="A507" s="58" t="s">
        <v>1679</v>
      </c>
      <c r="B507" s="60" t="s">
        <v>1133</v>
      </c>
      <c r="C507" s="2" t="s">
        <v>1144</v>
      </c>
      <c r="D507" s="7" t="s">
        <v>4</v>
      </c>
      <c r="E507" s="72" t="s">
        <v>2175</v>
      </c>
      <c r="F507" s="1">
        <f>E507*((100-$F$2)/100)</f>
        <v>215.503</v>
      </c>
      <c r="G507" s="8"/>
      <c r="H507" s="9">
        <v>1</v>
      </c>
      <c r="I507" s="18"/>
      <c r="J507" s="38"/>
      <c r="K507" s="69" t="s">
        <v>1376</v>
      </c>
      <c r="L507" s="8"/>
      <c r="M507" s="8"/>
      <c r="N507" s="8"/>
      <c r="O507" s="8"/>
      <c r="P507" s="83"/>
      <c r="Q507" s="83"/>
      <c r="R507" s="84"/>
      <c r="S507" s="38"/>
      <c r="T507" s="83"/>
    </row>
    <row r="508" spans="1:20" ht="15">
      <c r="A508" s="58" t="s">
        <v>1680</v>
      </c>
      <c r="B508" s="60" t="s">
        <v>1134</v>
      </c>
      <c r="C508" s="2" t="s">
        <v>1145</v>
      </c>
      <c r="D508" s="7" t="s">
        <v>4</v>
      </c>
      <c r="E508" s="72" t="s">
        <v>2176</v>
      </c>
      <c r="F508" s="1">
        <f>E508*((100-$F$2)/100)</f>
        <v>226.879</v>
      </c>
      <c r="G508" s="8"/>
      <c r="H508" s="9">
        <v>1</v>
      </c>
      <c r="I508" s="18"/>
      <c r="J508" s="38"/>
      <c r="K508" s="69" t="s">
        <v>1376</v>
      </c>
      <c r="L508" s="8"/>
      <c r="M508" s="8"/>
      <c r="N508" s="8"/>
      <c r="O508" s="8"/>
      <c r="P508" s="83"/>
      <c r="Q508" s="83"/>
      <c r="R508" s="84"/>
      <c r="S508" s="38"/>
      <c r="T508" s="83"/>
    </row>
    <row r="509" spans="12:20" ht="12.75" customHeight="1">
      <c r="L509" s="8"/>
      <c r="M509" s="8"/>
      <c r="N509" s="8"/>
      <c r="O509" s="8"/>
      <c r="P509" s="83"/>
      <c r="Q509" s="83"/>
      <c r="T509" s="83"/>
    </row>
    <row r="510" spans="1:20" ht="15">
      <c r="A510" s="58"/>
      <c r="B510" s="60"/>
      <c r="C510" s="21" t="s">
        <v>1735</v>
      </c>
      <c r="D510" s="7"/>
      <c r="E510" s="72"/>
      <c r="F510" s="1"/>
      <c r="G510" s="8"/>
      <c r="H510" s="9"/>
      <c r="I510" s="18"/>
      <c r="J510" s="38"/>
      <c r="K510" s="65"/>
      <c r="L510" s="8"/>
      <c r="M510" s="8"/>
      <c r="N510" s="8"/>
      <c r="O510" s="8"/>
      <c r="P510" s="83"/>
      <c r="Q510" s="83"/>
      <c r="T510" s="83"/>
    </row>
    <row r="511" spans="1:20" ht="15">
      <c r="A511" s="58" t="s">
        <v>1366</v>
      </c>
      <c r="B511" s="60" t="s">
        <v>608</v>
      </c>
      <c r="C511" s="2" t="s">
        <v>627</v>
      </c>
      <c r="D511" s="7" t="s">
        <v>4</v>
      </c>
      <c r="E511" s="72" t="s">
        <v>1883</v>
      </c>
      <c r="F511" s="1">
        <f>E511*((100-$F$2)/100)</f>
        <v>132.396</v>
      </c>
      <c r="G511" s="8">
        <v>0.068</v>
      </c>
      <c r="H511" s="9">
        <v>1</v>
      </c>
      <c r="I511" s="18" t="s">
        <v>1083</v>
      </c>
      <c r="J511" s="38"/>
      <c r="K511" s="69" t="s">
        <v>1376</v>
      </c>
      <c r="L511" s="8"/>
      <c r="M511" s="8"/>
      <c r="N511" s="8"/>
      <c r="O511" s="8"/>
      <c r="P511" s="83"/>
      <c r="Q511" s="83"/>
      <c r="R511" s="84"/>
      <c r="S511" s="38"/>
      <c r="T511" s="83"/>
    </row>
    <row r="512" spans="1:20" ht="15">
      <c r="A512" s="58" t="s">
        <v>1687</v>
      </c>
      <c r="B512" s="60" t="s">
        <v>609</v>
      </c>
      <c r="C512" s="2" t="s">
        <v>626</v>
      </c>
      <c r="D512" s="7" t="s">
        <v>4</v>
      </c>
      <c r="E512" s="72" t="s">
        <v>1884</v>
      </c>
      <c r="F512" s="1">
        <f>E512*((100-$F$2)/100)</f>
        <v>196.166</v>
      </c>
      <c r="G512" s="8">
        <v>0.595</v>
      </c>
      <c r="H512" s="9">
        <v>1</v>
      </c>
      <c r="I512" s="18" t="s">
        <v>1084</v>
      </c>
      <c r="J512" s="38"/>
      <c r="K512" s="69" t="s">
        <v>1376</v>
      </c>
      <c r="L512" s="8"/>
      <c r="M512" s="8"/>
      <c r="N512" s="8"/>
      <c r="O512" s="8"/>
      <c r="P512" s="83"/>
      <c r="Q512" s="83"/>
      <c r="R512" s="84"/>
      <c r="S512" s="38"/>
      <c r="T512" s="83"/>
    </row>
    <row r="513" spans="1:20" ht="15">
      <c r="A513" s="58" t="s">
        <v>1688</v>
      </c>
      <c r="B513" s="60" t="s">
        <v>610</v>
      </c>
      <c r="C513" s="2" t="s">
        <v>628</v>
      </c>
      <c r="D513" s="7" t="s">
        <v>4</v>
      </c>
      <c r="E513" s="72" t="s">
        <v>1885</v>
      </c>
      <c r="F513" s="1">
        <f>E513*((100-$F$2)/100)</f>
        <v>266.108</v>
      </c>
      <c r="G513" s="8">
        <v>1.458</v>
      </c>
      <c r="H513" s="9">
        <v>1</v>
      </c>
      <c r="I513" s="18" t="s">
        <v>1085</v>
      </c>
      <c r="J513" s="38"/>
      <c r="K513" s="69" t="s">
        <v>1376</v>
      </c>
      <c r="L513" s="8"/>
      <c r="M513" s="8"/>
      <c r="N513" s="8"/>
      <c r="O513" s="8"/>
      <c r="P513" s="83"/>
      <c r="Q513" s="83"/>
      <c r="R513" s="84"/>
      <c r="S513" s="38"/>
      <c r="T513" s="83"/>
    </row>
    <row r="514" spans="1:20" ht="15">
      <c r="A514" s="58" t="s">
        <v>1689</v>
      </c>
      <c r="B514" s="60" t="s">
        <v>611</v>
      </c>
      <c r="C514" s="2" t="s">
        <v>629</v>
      </c>
      <c r="D514" s="7" t="s">
        <v>4</v>
      </c>
      <c r="E514" s="72" t="s">
        <v>1886</v>
      </c>
      <c r="F514" s="1">
        <f>E514*((100-$F$2)/100)</f>
        <v>556.653</v>
      </c>
      <c r="G514" s="8">
        <v>3.265</v>
      </c>
      <c r="H514" s="9">
        <v>1</v>
      </c>
      <c r="I514" s="18" t="s">
        <v>1086</v>
      </c>
      <c r="J514" s="38"/>
      <c r="K514" s="69" t="s">
        <v>1376</v>
      </c>
      <c r="L514" s="8"/>
      <c r="M514" s="8"/>
      <c r="N514" s="8"/>
      <c r="O514" s="8"/>
      <c r="P514" s="83"/>
      <c r="Q514" s="83"/>
      <c r="R514" s="84"/>
      <c r="S514" s="38"/>
      <c r="T514" s="83"/>
    </row>
    <row r="515" spans="1:20" ht="15">
      <c r="A515" s="58" t="s">
        <v>1611</v>
      </c>
      <c r="B515" s="60" t="s">
        <v>540</v>
      </c>
      <c r="C515" s="2" t="s">
        <v>504</v>
      </c>
      <c r="D515" s="7" t="s">
        <v>4</v>
      </c>
      <c r="E515" s="72" t="s">
        <v>1778</v>
      </c>
      <c r="F515" s="1">
        <f>E515*((100-$F$2)/100)</f>
        <v>245.758</v>
      </c>
      <c r="G515" s="8">
        <v>0.892</v>
      </c>
      <c r="H515" s="9">
        <v>1</v>
      </c>
      <c r="I515" s="18"/>
      <c r="J515" s="38"/>
      <c r="K515" s="69" t="s">
        <v>1376</v>
      </c>
      <c r="L515" s="8"/>
      <c r="M515" s="8"/>
      <c r="N515" s="8"/>
      <c r="O515" s="8"/>
      <c r="P515" s="83"/>
      <c r="Q515" s="83"/>
      <c r="R515" s="43"/>
      <c r="S515" s="43"/>
      <c r="T515" s="83"/>
    </row>
    <row r="516" spans="1:20" ht="15">
      <c r="A516" s="58" t="s">
        <v>1612</v>
      </c>
      <c r="B516" s="60" t="s">
        <v>496</v>
      </c>
      <c r="C516" s="2" t="s">
        <v>505</v>
      </c>
      <c r="D516" s="7" t="s">
        <v>4</v>
      </c>
      <c r="E516" s="72" t="s">
        <v>1784</v>
      </c>
      <c r="F516" s="1">
        <f>E516*((100-$F$2)/100)</f>
        <v>267.092</v>
      </c>
      <c r="G516" s="8">
        <v>1.029</v>
      </c>
      <c r="H516" s="9">
        <v>1</v>
      </c>
      <c r="I516" s="18"/>
      <c r="J516" s="38"/>
      <c r="K516" s="69" t="s">
        <v>1376</v>
      </c>
      <c r="L516" s="8"/>
      <c r="M516" s="8"/>
      <c r="N516" s="8"/>
      <c r="O516" s="8"/>
      <c r="P516" s="83"/>
      <c r="Q516" s="83"/>
      <c r="T516" s="83"/>
    </row>
    <row r="517" spans="1:20" ht="15">
      <c r="A517" s="58" t="s">
        <v>1613</v>
      </c>
      <c r="B517" s="60" t="s">
        <v>497</v>
      </c>
      <c r="C517" s="2" t="s">
        <v>506</v>
      </c>
      <c r="D517" s="7" t="s">
        <v>4</v>
      </c>
      <c r="E517" s="72" t="s">
        <v>1790</v>
      </c>
      <c r="F517" s="1">
        <f>E517*((100-$F$2)/100)</f>
        <v>290.774</v>
      </c>
      <c r="G517" s="8">
        <v>1.169</v>
      </c>
      <c r="H517" s="9">
        <v>1</v>
      </c>
      <c r="I517" s="18"/>
      <c r="J517" s="38"/>
      <c r="K517" s="69" t="s">
        <v>1376</v>
      </c>
      <c r="L517" s="8"/>
      <c r="M517" s="8"/>
      <c r="N517" s="8"/>
      <c r="O517" s="8"/>
      <c r="P517" s="83"/>
      <c r="Q517" s="83"/>
      <c r="T517" s="83"/>
    </row>
    <row r="518" spans="1:20" ht="15">
      <c r="A518" s="58" t="s">
        <v>1614</v>
      </c>
      <c r="B518" s="60" t="s">
        <v>498</v>
      </c>
      <c r="C518" s="2" t="s">
        <v>507</v>
      </c>
      <c r="D518" s="7" t="s">
        <v>4</v>
      </c>
      <c r="E518" s="72" t="s">
        <v>1793</v>
      </c>
      <c r="F518" s="1">
        <f>E518*((100-$F$2)/100)</f>
        <v>317.229</v>
      </c>
      <c r="G518" s="8">
        <v>1.239</v>
      </c>
      <c r="H518" s="9">
        <v>1</v>
      </c>
      <c r="I518" s="18"/>
      <c r="J518" s="38"/>
      <c r="K518" s="69" t="s">
        <v>1376</v>
      </c>
      <c r="L518" s="8"/>
      <c r="M518" s="8"/>
      <c r="N518" s="8"/>
      <c r="O518" s="8"/>
      <c r="P518" s="83"/>
      <c r="Q518" s="83"/>
      <c r="T518" s="83"/>
    </row>
    <row r="519" spans="1:20" ht="15">
      <c r="A519" s="58"/>
      <c r="B519" s="60"/>
      <c r="C519" s="2"/>
      <c r="D519" s="7"/>
      <c r="E519" s="72"/>
      <c r="F519" s="1"/>
      <c r="G519" s="8"/>
      <c r="H519" s="9"/>
      <c r="I519" s="18"/>
      <c r="J519" s="38"/>
      <c r="K519" s="65"/>
      <c r="L519" s="8"/>
      <c r="M519" s="8"/>
      <c r="N519" s="8"/>
      <c r="O519" s="8"/>
      <c r="P519" s="83"/>
      <c r="Q519" s="83"/>
      <c r="T519" s="83"/>
    </row>
    <row r="520" spans="1:20" ht="15">
      <c r="A520" s="58"/>
      <c r="B520" s="60"/>
      <c r="C520" s="21" t="s">
        <v>1736</v>
      </c>
      <c r="D520" s="7"/>
      <c r="E520" s="72"/>
      <c r="F520" s="1"/>
      <c r="G520" s="8"/>
      <c r="H520" s="9"/>
      <c r="I520" s="18"/>
      <c r="J520" s="38"/>
      <c r="K520" s="65"/>
      <c r="L520" s="8"/>
      <c r="M520" s="8"/>
      <c r="N520" s="8"/>
      <c r="O520" s="8"/>
      <c r="P520" s="83"/>
      <c r="Q520" s="83"/>
      <c r="T520" s="83"/>
    </row>
    <row r="521" spans="1:20" ht="15">
      <c r="A521" s="58" t="s">
        <v>1681</v>
      </c>
      <c r="B521" s="60" t="s">
        <v>602</v>
      </c>
      <c r="C521" s="2" t="s">
        <v>620</v>
      </c>
      <c r="D521" s="7" t="s">
        <v>4</v>
      </c>
      <c r="E521" s="72" t="s">
        <v>2056</v>
      </c>
      <c r="F521" s="1">
        <f>E521*((100-$F$2)/100)</f>
        <v>111.319</v>
      </c>
      <c r="G521" s="8">
        <v>0.82</v>
      </c>
      <c r="H521" s="9">
        <v>1</v>
      </c>
      <c r="I521" s="18" t="s">
        <v>1077</v>
      </c>
      <c r="J521" s="38"/>
      <c r="K521" s="69" t="s">
        <v>1376</v>
      </c>
      <c r="L521" s="8"/>
      <c r="M521" s="8"/>
      <c r="N521" s="8"/>
      <c r="O521" s="8"/>
      <c r="P521" s="83"/>
      <c r="Q521" s="83"/>
      <c r="R521" s="84"/>
      <c r="S521" s="38"/>
      <c r="T521" s="83"/>
    </row>
    <row r="522" spans="1:20" ht="15">
      <c r="A522" s="58" t="s">
        <v>1682</v>
      </c>
      <c r="B522" s="60" t="s">
        <v>603</v>
      </c>
      <c r="C522" s="2" t="s">
        <v>621</v>
      </c>
      <c r="D522" s="7" t="s">
        <v>4</v>
      </c>
      <c r="E522" s="72" t="s">
        <v>2057</v>
      </c>
      <c r="F522" s="1">
        <f>E522*((100-$F$2)/100)</f>
        <v>116.06</v>
      </c>
      <c r="G522" s="8">
        <v>0.89</v>
      </c>
      <c r="H522" s="9">
        <v>1</v>
      </c>
      <c r="I522" s="18" t="s">
        <v>1078</v>
      </c>
      <c r="J522" s="38"/>
      <c r="K522" s="69" t="s">
        <v>1376</v>
      </c>
      <c r="L522" s="8"/>
      <c r="M522" s="8"/>
      <c r="N522" s="8"/>
      <c r="O522" s="8"/>
      <c r="P522" s="83"/>
      <c r="Q522" s="83"/>
      <c r="R522" s="84"/>
      <c r="S522" s="38"/>
      <c r="T522" s="83"/>
    </row>
    <row r="523" spans="1:20" ht="15">
      <c r="A523" s="58" t="s">
        <v>1683</v>
      </c>
      <c r="B523" s="60" t="s">
        <v>604</v>
      </c>
      <c r="C523" s="2" t="s">
        <v>622</v>
      </c>
      <c r="D523" s="7" t="s">
        <v>4</v>
      </c>
      <c r="E523" s="72" t="s">
        <v>1911</v>
      </c>
      <c r="F523" s="1">
        <f>E523*((100-$F$2)/100)</f>
        <v>120.762</v>
      </c>
      <c r="G523" s="8">
        <v>0.94</v>
      </c>
      <c r="H523" s="9">
        <v>1</v>
      </c>
      <c r="I523" s="18" t="s">
        <v>1079</v>
      </c>
      <c r="J523" s="38"/>
      <c r="K523" s="69" t="s">
        <v>1376</v>
      </c>
      <c r="L523" s="8"/>
      <c r="M523" s="8"/>
      <c r="N523" s="8"/>
      <c r="O523" s="8"/>
      <c r="P523" s="83"/>
      <c r="Q523" s="83"/>
      <c r="R523" s="84"/>
      <c r="S523" s="38"/>
      <c r="T523" s="83"/>
    </row>
    <row r="524" spans="1:20" ht="15">
      <c r="A524" s="58" t="s">
        <v>1684</v>
      </c>
      <c r="B524" s="60" t="s">
        <v>605</v>
      </c>
      <c r="C524" s="2" t="s">
        <v>623</v>
      </c>
      <c r="D524" s="7" t="s">
        <v>4</v>
      </c>
      <c r="E524" s="72" t="s">
        <v>2053</v>
      </c>
      <c r="F524" s="1">
        <f>E524*((100-$F$2)/100)</f>
        <v>125.895</v>
      </c>
      <c r="G524" s="8">
        <v>1.05</v>
      </c>
      <c r="H524" s="9">
        <v>1</v>
      </c>
      <c r="I524" s="18" t="s">
        <v>1080</v>
      </c>
      <c r="J524" s="38"/>
      <c r="K524" s="69" t="s">
        <v>1376</v>
      </c>
      <c r="L524" s="8"/>
      <c r="M524" s="8"/>
      <c r="N524" s="8"/>
      <c r="O524" s="8"/>
      <c r="P524" s="83"/>
      <c r="Q524" s="83"/>
      <c r="R524" s="84"/>
      <c r="S524" s="38"/>
      <c r="T524" s="83"/>
    </row>
    <row r="525" spans="1:20" ht="15">
      <c r="A525" s="58" t="s">
        <v>1685</v>
      </c>
      <c r="B525" s="60" t="s">
        <v>606</v>
      </c>
      <c r="C525" s="2" t="s">
        <v>624</v>
      </c>
      <c r="D525" s="7" t="s">
        <v>4</v>
      </c>
      <c r="E525" s="72" t="s">
        <v>2054</v>
      </c>
      <c r="F525" s="1">
        <f>E525*((100-$F$2)/100)</f>
        <v>131.008</v>
      </c>
      <c r="G525" s="8">
        <v>1.14</v>
      </c>
      <c r="H525" s="9">
        <v>1</v>
      </c>
      <c r="I525" s="18" t="s">
        <v>1081</v>
      </c>
      <c r="J525" s="38"/>
      <c r="K525" s="69" t="s">
        <v>1376</v>
      </c>
      <c r="L525" s="8"/>
      <c r="M525" s="8"/>
      <c r="N525" s="8"/>
      <c r="O525" s="8"/>
      <c r="P525" s="83"/>
      <c r="Q525" s="83"/>
      <c r="R525" s="84"/>
      <c r="S525" s="38"/>
      <c r="T525" s="83"/>
    </row>
    <row r="526" spans="1:20" ht="15">
      <c r="A526" s="58" t="s">
        <v>1686</v>
      </c>
      <c r="B526" s="60" t="s">
        <v>607</v>
      </c>
      <c r="C526" s="2" t="s">
        <v>625</v>
      </c>
      <c r="D526" s="7" t="s">
        <v>4</v>
      </c>
      <c r="E526" s="72" t="s">
        <v>2055</v>
      </c>
      <c r="F526" s="1">
        <f>E526*((100-$F$2)/100)</f>
        <v>135.632</v>
      </c>
      <c r="G526" s="8">
        <v>1.21</v>
      </c>
      <c r="H526" s="9">
        <v>1</v>
      </c>
      <c r="I526" s="18" t="s">
        <v>1082</v>
      </c>
      <c r="J526" s="38"/>
      <c r="K526" s="69" t="s">
        <v>1376</v>
      </c>
      <c r="L526" s="8"/>
      <c r="M526" s="8"/>
      <c r="N526" s="8"/>
      <c r="O526" s="8"/>
      <c r="P526" s="83"/>
      <c r="Q526" s="83"/>
      <c r="R526" s="84"/>
      <c r="S526" s="38"/>
      <c r="T526" s="83"/>
    </row>
    <row r="527" spans="1:20" ht="15">
      <c r="A527" s="58"/>
      <c r="B527" s="60"/>
      <c r="C527" s="2"/>
      <c r="D527" s="7"/>
      <c r="E527" s="72"/>
      <c r="F527" s="1"/>
      <c r="G527" s="8"/>
      <c r="H527" s="9"/>
      <c r="I527" s="18"/>
      <c r="J527" s="38"/>
      <c r="K527" s="65"/>
      <c r="L527" s="8"/>
      <c r="M527" s="8"/>
      <c r="N527" s="8"/>
      <c r="O527" s="8"/>
      <c r="P527" s="83"/>
      <c r="Q527" s="83"/>
      <c r="T527" s="83"/>
    </row>
    <row r="528" spans="1:20" ht="15">
      <c r="A528" s="58"/>
      <c r="B528" s="60"/>
      <c r="C528" s="21" t="s">
        <v>730</v>
      </c>
      <c r="D528" s="7"/>
      <c r="E528" s="72"/>
      <c r="F528" s="1"/>
      <c r="G528" s="8"/>
      <c r="H528" s="9"/>
      <c r="I528" s="18"/>
      <c r="J528" s="38"/>
      <c r="K528" s="65"/>
      <c r="L528" s="8"/>
      <c r="M528" s="8"/>
      <c r="N528" s="8"/>
      <c r="O528" s="8"/>
      <c r="P528" s="83"/>
      <c r="Q528" s="83"/>
      <c r="T528" s="83"/>
    </row>
    <row r="529" spans="1:20" ht="15" customHeight="1">
      <c r="A529" s="58"/>
      <c r="B529" s="60" t="s">
        <v>1702</v>
      </c>
      <c r="C529" s="2" t="s">
        <v>1707</v>
      </c>
      <c r="D529" s="7" t="s">
        <v>4</v>
      </c>
      <c r="E529" s="72" t="s">
        <v>1753</v>
      </c>
      <c r="F529" s="1">
        <f>E529*((100-$F$2)/100)</f>
        <v>57.369</v>
      </c>
      <c r="G529" s="8"/>
      <c r="H529" s="9"/>
      <c r="I529" s="18"/>
      <c r="J529" s="38"/>
      <c r="K529" s="69" t="s">
        <v>1376</v>
      </c>
      <c r="L529" s="8"/>
      <c r="M529" s="8"/>
      <c r="N529" s="8"/>
      <c r="O529" s="8"/>
      <c r="P529" s="83"/>
      <c r="Q529" s="83"/>
      <c r="T529" s="83"/>
    </row>
    <row r="530" spans="1:20" ht="15">
      <c r="A530" s="58"/>
      <c r="B530" s="60" t="s">
        <v>1703</v>
      </c>
      <c r="C530" s="2" t="s">
        <v>1708</v>
      </c>
      <c r="D530" s="7" t="s">
        <v>4</v>
      </c>
      <c r="E530" s="72" t="s">
        <v>1760</v>
      </c>
      <c r="F530" s="1">
        <f>E530*((100-$F$2)/100)</f>
        <v>75.606</v>
      </c>
      <c r="G530" s="8"/>
      <c r="H530" s="9"/>
      <c r="I530" s="18"/>
      <c r="J530" s="38"/>
      <c r="K530" s="69" t="s">
        <v>1376</v>
      </c>
      <c r="L530" s="8"/>
      <c r="M530" s="8"/>
      <c r="N530" s="8"/>
      <c r="O530" s="8"/>
      <c r="P530" s="83"/>
      <c r="Q530" s="83"/>
      <c r="T530" s="83"/>
    </row>
    <row r="531" spans="1:20" ht="15">
      <c r="A531" s="58"/>
      <c r="B531" s="60" t="s">
        <v>1704</v>
      </c>
      <c r="C531" s="2" t="s">
        <v>1709</v>
      </c>
      <c r="D531" s="7" t="s">
        <v>4</v>
      </c>
      <c r="E531" s="72" t="s">
        <v>1762</v>
      </c>
      <c r="F531" s="1">
        <f>E531*((100-$F$2)/100)</f>
        <v>113.275</v>
      </c>
      <c r="G531" s="8"/>
      <c r="H531" s="9"/>
      <c r="I531" s="18"/>
      <c r="J531" s="38"/>
      <c r="K531" s="69" t="s">
        <v>1376</v>
      </c>
      <c r="L531" s="8"/>
      <c r="M531" s="8"/>
      <c r="N531" s="8"/>
      <c r="O531" s="8"/>
      <c r="P531" s="83"/>
      <c r="Q531" s="83"/>
      <c r="T531" s="83"/>
    </row>
    <row r="532" spans="1:20" ht="15">
      <c r="A532" s="58"/>
      <c r="B532" s="60" t="s">
        <v>1705</v>
      </c>
      <c r="C532" s="2" t="s">
        <v>1706</v>
      </c>
      <c r="D532" s="7" t="s">
        <v>4</v>
      </c>
      <c r="E532" s="72" t="s">
        <v>1787</v>
      </c>
      <c r="F532" s="1">
        <f>E532*((100-$F$2)/100)</f>
        <v>275.272</v>
      </c>
      <c r="G532" s="8"/>
      <c r="H532" s="9"/>
      <c r="I532" s="18"/>
      <c r="J532" s="38"/>
      <c r="K532" s="69" t="s">
        <v>1376</v>
      </c>
      <c r="L532" s="8"/>
      <c r="M532" s="8"/>
      <c r="N532" s="8"/>
      <c r="O532" s="8"/>
      <c r="P532" s="83"/>
      <c r="Q532" s="83"/>
      <c r="T532" s="83"/>
    </row>
    <row r="533" spans="1:20" ht="15">
      <c r="A533" s="58"/>
      <c r="B533" s="60" t="s">
        <v>1710</v>
      </c>
      <c r="C533" s="2" t="s">
        <v>1713</v>
      </c>
      <c r="D533" s="7" t="s">
        <v>4</v>
      </c>
      <c r="E533" s="72" t="s">
        <v>1770</v>
      </c>
      <c r="F533" s="1">
        <f>E533*((100-$F$2)/100)</f>
        <v>209.246</v>
      </c>
      <c r="G533" s="8"/>
      <c r="H533" s="9"/>
      <c r="I533" s="18"/>
      <c r="J533" s="38"/>
      <c r="K533" s="69" t="s">
        <v>1376</v>
      </c>
      <c r="L533" s="8"/>
      <c r="M533" s="8"/>
      <c r="N533" s="8"/>
      <c r="O533" s="8"/>
      <c r="P533" s="83"/>
      <c r="Q533" s="83"/>
      <c r="T533" s="83"/>
    </row>
    <row r="534" spans="1:20" ht="15">
      <c r="A534" s="58"/>
      <c r="B534" s="60" t="s">
        <v>1711</v>
      </c>
      <c r="C534" s="2" t="s">
        <v>1712</v>
      </c>
      <c r="D534" s="7" t="s">
        <v>4</v>
      </c>
      <c r="E534" s="72" t="s">
        <v>1775</v>
      </c>
      <c r="F534" s="1">
        <f>E534*((100-$F$2)/100)</f>
        <v>229.571</v>
      </c>
      <c r="G534" s="8"/>
      <c r="H534" s="9"/>
      <c r="I534" s="18"/>
      <c r="J534" s="38"/>
      <c r="K534" s="69" t="s">
        <v>1376</v>
      </c>
      <c r="L534" s="8"/>
      <c r="M534" s="8"/>
      <c r="N534" s="8"/>
      <c r="O534" s="8"/>
      <c r="P534" s="83"/>
      <c r="Q534" s="83"/>
      <c r="T534" s="83"/>
    </row>
    <row r="535" spans="1:20" ht="15">
      <c r="A535" s="58"/>
      <c r="B535" s="60" t="s">
        <v>1714</v>
      </c>
      <c r="C535" s="2" t="s">
        <v>1716</v>
      </c>
      <c r="D535" s="7" t="s">
        <v>4</v>
      </c>
      <c r="E535" s="72" t="s">
        <v>1771</v>
      </c>
      <c r="F535" s="1">
        <f>E535*((100-$F$2)/100)</f>
        <v>211.807</v>
      </c>
      <c r="G535" s="8"/>
      <c r="H535" s="9"/>
      <c r="I535" s="18"/>
      <c r="J535" s="38"/>
      <c r="K535" s="69" t="s">
        <v>1376</v>
      </c>
      <c r="L535" s="8"/>
      <c r="M535" s="8"/>
      <c r="N535" s="8"/>
      <c r="O535" s="8"/>
      <c r="P535" s="83"/>
      <c r="Q535" s="83"/>
      <c r="T535" s="83"/>
    </row>
    <row r="536" spans="1:20" ht="15">
      <c r="A536" s="58"/>
      <c r="B536" s="60" t="s">
        <v>1715</v>
      </c>
      <c r="C536" s="2" t="s">
        <v>1717</v>
      </c>
      <c r="D536" s="7" t="s">
        <v>4</v>
      </c>
      <c r="E536" s="72" t="s">
        <v>1775</v>
      </c>
      <c r="F536" s="1">
        <f>E536*((100-$F$2)/100)</f>
        <v>229.571</v>
      </c>
      <c r="G536" s="8"/>
      <c r="H536" s="9"/>
      <c r="I536" s="18"/>
      <c r="J536" s="38"/>
      <c r="K536" s="69" t="s">
        <v>1376</v>
      </c>
      <c r="L536" s="8"/>
      <c r="M536" s="8"/>
      <c r="N536" s="8"/>
      <c r="O536" s="8"/>
      <c r="P536" s="83"/>
      <c r="Q536" s="83"/>
      <c r="T536" s="83"/>
    </row>
    <row r="537" spans="1:20" ht="15">
      <c r="A537" s="58"/>
      <c r="B537" s="60" t="s">
        <v>1719</v>
      </c>
      <c r="C537" s="2" t="s">
        <v>1718</v>
      </c>
      <c r="D537" s="7" t="s">
        <v>4</v>
      </c>
      <c r="E537" s="72" t="s">
        <v>1777</v>
      </c>
      <c r="F537" s="1">
        <f>E537*((100-$F$2)/100)</f>
        <v>240.243</v>
      </c>
      <c r="G537" s="8"/>
      <c r="H537" s="9"/>
      <c r="I537" s="18"/>
      <c r="J537" s="38"/>
      <c r="K537" s="69" t="s">
        <v>1376</v>
      </c>
      <c r="L537" s="8"/>
      <c r="M537" s="8"/>
      <c r="N537" s="8"/>
      <c r="O537" s="8"/>
      <c r="P537" s="83"/>
      <c r="Q537" s="83"/>
      <c r="T537" s="83"/>
    </row>
    <row r="538" spans="1:20" ht="15">
      <c r="A538" s="58"/>
      <c r="B538" s="60" t="s">
        <v>1720</v>
      </c>
      <c r="C538" s="2" t="s">
        <v>1718</v>
      </c>
      <c r="D538" s="7" t="s">
        <v>4</v>
      </c>
      <c r="E538" s="72" t="s">
        <v>1779</v>
      </c>
      <c r="F538" s="1">
        <f>E538*((100-$F$2)/100)</f>
        <v>248.497</v>
      </c>
      <c r="G538" s="8"/>
      <c r="H538" s="9"/>
      <c r="I538" s="18"/>
      <c r="J538" s="38"/>
      <c r="K538" s="69" t="s">
        <v>1376</v>
      </c>
      <c r="L538" s="8"/>
      <c r="M538" s="8"/>
      <c r="N538" s="8"/>
      <c r="O538" s="8"/>
      <c r="P538" s="83"/>
      <c r="Q538" s="83"/>
      <c r="T538" s="83"/>
    </row>
    <row r="539" spans="1:20" ht="15">
      <c r="A539" s="58"/>
      <c r="B539" s="60" t="s">
        <v>1721</v>
      </c>
      <c r="C539" s="2" t="s">
        <v>1718</v>
      </c>
      <c r="D539" s="7" t="s">
        <v>4</v>
      </c>
      <c r="E539" s="72" t="s">
        <v>1780</v>
      </c>
      <c r="F539" s="1">
        <f>E539*((100-$F$2)/100)</f>
        <v>253.761</v>
      </c>
      <c r="G539" s="8"/>
      <c r="H539" s="9"/>
      <c r="I539" s="18"/>
      <c r="J539" s="38"/>
      <c r="K539" s="69" t="s">
        <v>1376</v>
      </c>
      <c r="L539" s="8"/>
      <c r="M539" s="8"/>
      <c r="N539" s="8"/>
      <c r="O539" s="8"/>
      <c r="P539" s="83"/>
      <c r="Q539" s="83"/>
      <c r="T539" s="83"/>
    </row>
    <row r="540" spans="1:20" ht="15">
      <c r="A540" s="58"/>
      <c r="B540" s="60" t="s">
        <v>1722</v>
      </c>
      <c r="C540" s="2" t="s">
        <v>1718</v>
      </c>
      <c r="D540" s="7" t="s">
        <v>4</v>
      </c>
      <c r="E540" s="72" t="s">
        <v>1782</v>
      </c>
      <c r="F540" s="1">
        <f>E540*((100-$F$2)/100)</f>
        <v>263.674</v>
      </c>
      <c r="G540" s="8"/>
      <c r="H540" s="9"/>
      <c r="I540" s="18"/>
      <c r="J540" s="38"/>
      <c r="K540" s="69" t="s">
        <v>1376</v>
      </c>
      <c r="L540" s="8"/>
      <c r="M540" s="8"/>
      <c r="N540" s="8"/>
      <c r="O540" s="8"/>
      <c r="P540" s="83"/>
      <c r="Q540" s="83"/>
      <c r="T540" s="83"/>
    </row>
    <row r="541" spans="1:20" ht="15">
      <c r="A541" s="58"/>
      <c r="B541" s="60" t="s">
        <v>1723</v>
      </c>
      <c r="C541" s="2" t="s">
        <v>1718</v>
      </c>
      <c r="D541" s="7" t="s">
        <v>4</v>
      </c>
      <c r="E541" s="72" t="s">
        <v>1785</v>
      </c>
      <c r="F541" s="1">
        <f>E541*((100-$F$2)/100)</f>
        <v>268.157</v>
      </c>
      <c r="G541" s="8"/>
      <c r="H541" s="9"/>
      <c r="I541" s="18"/>
      <c r="J541" s="38"/>
      <c r="K541" s="69" t="s">
        <v>1376</v>
      </c>
      <c r="L541" s="8"/>
      <c r="M541" s="8"/>
      <c r="N541" s="8"/>
      <c r="O541" s="8"/>
      <c r="P541" s="83"/>
      <c r="Q541" s="83"/>
      <c r="T541" s="83"/>
    </row>
    <row r="542" spans="1:20" ht="15">
      <c r="A542" s="58"/>
      <c r="B542" s="60" t="s">
        <v>1724</v>
      </c>
      <c r="C542" s="2" t="s">
        <v>1718</v>
      </c>
      <c r="D542" s="7" t="s">
        <v>4</v>
      </c>
      <c r="E542" s="72" t="s">
        <v>1786</v>
      </c>
      <c r="F542" s="1">
        <f>E542*((100-$F$2)/100)</f>
        <v>273.848</v>
      </c>
      <c r="G542" s="8"/>
      <c r="H542" s="9"/>
      <c r="I542" s="18"/>
      <c r="J542" s="38"/>
      <c r="K542" s="69" t="s">
        <v>1376</v>
      </c>
      <c r="L542" s="8"/>
      <c r="M542" s="8"/>
      <c r="N542" s="8"/>
      <c r="O542" s="8"/>
      <c r="P542" s="83"/>
      <c r="Q542" s="83"/>
      <c r="T542" s="83"/>
    </row>
    <row r="543" spans="1:20" ht="15">
      <c r="A543" s="58"/>
      <c r="B543" s="60" t="s">
        <v>1725</v>
      </c>
      <c r="C543" s="2" t="s">
        <v>1718</v>
      </c>
      <c r="D543" s="7" t="s">
        <v>4</v>
      </c>
      <c r="E543" s="72" t="s">
        <v>1788</v>
      </c>
      <c r="F543" s="1">
        <f>E543*((100-$F$2)/100)</f>
        <v>279.517</v>
      </c>
      <c r="G543" s="8"/>
      <c r="H543" s="9"/>
      <c r="I543" s="18"/>
      <c r="J543" s="38"/>
      <c r="K543" s="69" t="s">
        <v>1376</v>
      </c>
      <c r="L543" s="8"/>
      <c r="M543" s="8"/>
      <c r="N543" s="8"/>
      <c r="O543" s="8"/>
      <c r="P543" s="83"/>
      <c r="Q543" s="83"/>
      <c r="T543" s="83"/>
    </row>
    <row r="544" spans="1:20" ht="15">
      <c r="A544" s="58"/>
      <c r="B544" s="60" t="s">
        <v>1726</v>
      </c>
      <c r="C544" s="2" t="s">
        <v>1718</v>
      </c>
      <c r="D544" s="7" t="s">
        <v>4</v>
      </c>
      <c r="E544" s="72" t="s">
        <v>1789</v>
      </c>
      <c r="F544" s="1">
        <f>E544*((100-$F$2)/100)</f>
        <v>287.841</v>
      </c>
      <c r="G544" s="8"/>
      <c r="H544" s="9"/>
      <c r="I544" s="18"/>
      <c r="J544" s="38"/>
      <c r="K544" s="69" t="s">
        <v>1376</v>
      </c>
      <c r="L544" s="8"/>
      <c r="M544" s="8"/>
      <c r="N544" s="8"/>
      <c r="O544" s="8"/>
      <c r="P544" s="83"/>
      <c r="Q544" s="83"/>
      <c r="T544" s="83"/>
    </row>
    <row r="545" spans="1:20" ht="15">
      <c r="A545" s="58"/>
      <c r="B545" s="60" t="s">
        <v>1727</v>
      </c>
      <c r="C545" s="2" t="s">
        <v>1718</v>
      </c>
      <c r="D545" s="7" t="s">
        <v>4</v>
      </c>
      <c r="E545" s="72" t="s">
        <v>1792</v>
      </c>
      <c r="F545" s="1">
        <f>E545*((100-$F$2)/100)</f>
        <v>296.071</v>
      </c>
      <c r="G545" s="8"/>
      <c r="H545" s="9"/>
      <c r="I545" s="18"/>
      <c r="J545" s="38"/>
      <c r="K545" s="69" t="s">
        <v>1376</v>
      </c>
      <c r="L545" s="8"/>
      <c r="M545" s="8"/>
      <c r="N545" s="8"/>
      <c r="O545" s="8"/>
      <c r="P545" s="83"/>
      <c r="Q545" s="83"/>
      <c r="T545" s="83"/>
    </row>
    <row r="546" spans="1:20" ht="15">
      <c r="A546" s="58"/>
      <c r="B546" s="60" t="s">
        <v>1729</v>
      </c>
      <c r="C546" s="2" t="s">
        <v>1728</v>
      </c>
      <c r="D546" s="7" t="s">
        <v>4</v>
      </c>
      <c r="E546" s="72" t="s">
        <v>1805</v>
      </c>
      <c r="F546" s="1">
        <f>E546*((100-$F$2)/100)</f>
        <v>866.773</v>
      </c>
      <c r="G546" s="8"/>
      <c r="H546" s="9"/>
      <c r="I546" s="18"/>
      <c r="J546" s="38"/>
      <c r="K546" s="69" t="s">
        <v>1376</v>
      </c>
      <c r="L546" s="8"/>
      <c r="M546" s="8"/>
      <c r="N546" s="8"/>
      <c r="O546" s="8"/>
      <c r="P546" s="83"/>
      <c r="Q546" s="83"/>
      <c r="T546" s="83"/>
    </row>
    <row r="547" spans="1:20" ht="15">
      <c r="A547" s="58"/>
      <c r="B547" s="60" t="s">
        <v>1730</v>
      </c>
      <c r="C547" s="2" t="s">
        <v>1728</v>
      </c>
      <c r="D547" s="7" t="s">
        <v>4</v>
      </c>
      <c r="E547" s="72" t="s">
        <v>1806</v>
      </c>
      <c r="F547" s="1">
        <f>E547*((100-$F$2)/100)</f>
        <v>879.247</v>
      </c>
      <c r="G547" s="8"/>
      <c r="H547" s="9"/>
      <c r="I547" s="18"/>
      <c r="J547" s="38"/>
      <c r="K547" s="69" t="s">
        <v>1376</v>
      </c>
      <c r="L547" s="8"/>
      <c r="M547" s="8"/>
      <c r="N547" s="8"/>
      <c r="O547" s="8"/>
      <c r="P547" s="83"/>
      <c r="Q547" s="83"/>
      <c r="T547" s="83"/>
    </row>
    <row r="548" spans="1:20" ht="15">
      <c r="A548" s="58"/>
      <c r="B548" s="60" t="s">
        <v>1731</v>
      </c>
      <c r="C548" s="2" t="s">
        <v>1728</v>
      </c>
      <c r="D548" s="7" t="s">
        <v>4</v>
      </c>
      <c r="E548" s="72" t="s">
        <v>1807</v>
      </c>
      <c r="F548" s="1">
        <f>E548*((100-$F$2)/100)</f>
        <v>896.276</v>
      </c>
      <c r="G548" s="8"/>
      <c r="H548" s="9"/>
      <c r="I548" s="18"/>
      <c r="J548" s="38"/>
      <c r="K548" s="69" t="s">
        <v>1376</v>
      </c>
      <c r="L548" s="8"/>
      <c r="M548" s="8"/>
      <c r="N548" s="8"/>
      <c r="O548" s="8"/>
      <c r="P548" s="83"/>
      <c r="Q548" s="83"/>
      <c r="T548" s="83"/>
    </row>
    <row r="549" spans="1:20" ht="15">
      <c r="A549" s="58"/>
      <c r="B549" s="60" t="s">
        <v>1732</v>
      </c>
      <c r="C549" s="2" t="s">
        <v>1728</v>
      </c>
      <c r="D549" s="7" t="s">
        <v>4</v>
      </c>
      <c r="E549" s="72" t="s">
        <v>1809</v>
      </c>
      <c r="F549" s="1">
        <f>E549*((100-$F$2)/100)</f>
        <v>935.145</v>
      </c>
      <c r="G549" s="8"/>
      <c r="H549" s="9"/>
      <c r="I549" s="18"/>
      <c r="J549" s="38"/>
      <c r="K549" s="69" t="s">
        <v>1376</v>
      </c>
      <c r="L549" s="8"/>
      <c r="M549" s="8"/>
      <c r="N549" s="8"/>
      <c r="O549" s="8"/>
      <c r="P549" s="83"/>
      <c r="Q549" s="83"/>
      <c r="T549" s="83"/>
    </row>
    <row r="550" spans="1:20" ht="15">
      <c r="A550" s="58"/>
      <c r="B550" s="60" t="s">
        <v>1733</v>
      </c>
      <c r="C550" s="2" t="s">
        <v>1728</v>
      </c>
      <c r="D550" s="7" t="s">
        <v>4</v>
      </c>
      <c r="E550" s="72" t="s">
        <v>1810</v>
      </c>
      <c r="F550" s="1">
        <f>E550*((100-$F$2)/100)</f>
        <v>985.328</v>
      </c>
      <c r="G550" s="8"/>
      <c r="H550" s="9"/>
      <c r="I550" s="18"/>
      <c r="J550" s="38"/>
      <c r="K550" s="69" t="s">
        <v>1376</v>
      </c>
      <c r="L550" s="8"/>
      <c r="M550" s="8"/>
      <c r="N550" s="8"/>
      <c r="O550" s="8"/>
      <c r="P550" s="83"/>
      <c r="Q550" s="83"/>
      <c r="T550" s="83"/>
    </row>
    <row r="551" spans="1:20" ht="15" customHeight="1">
      <c r="A551" s="58"/>
      <c r="B551" s="60" t="s">
        <v>1734</v>
      </c>
      <c r="C551" s="2" t="s">
        <v>1728</v>
      </c>
      <c r="D551" s="7" t="s">
        <v>4</v>
      </c>
      <c r="E551" s="72" t="s">
        <v>1812</v>
      </c>
      <c r="F551" s="1">
        <f>E551*((100-$F$2)/100)</f>
        <v>1047.536</v>
      </c>
      <c r="G551" s="8"/>
      <c r="H551" s="9"/>
      <c r="I551" s="18"/>
      <c r="J551" s="38"/>
      <c r="K551" s="69" t="s">
        <v>1376</v>
      </c>
      <c r="L551" s="8"/>
      <c r="M551" s="8"/>
      <c r="N551" s="8"/>
      <c r="O551" s="8"/>
      <c r="P551" s="83"/>
      <c r="Q551" s="83"/>
      <c r="T551" s="83"/>
    </row>
    <row r="552" spans="1:20" ht="15">
      <c r="A552" s="58"/>
      <c r="B552" s="60"/>
      <c r="C552" s="2"/>
      <c r="D552" s="7"/>
      <c r="E552" s="72"/>
      <c r="F552" s="1"/>
      <c r="G552" s="8"/>
      <c r="H552" s="9"/>
      <c r="I552" s="18"/>
      <c r="J552" s="38"/>
      <c r="K552" s="65"/>
      <c r="L552" s="8"/>
      <c r="M552" s="8"/>
      <c r="N552" s="8"/>
      <c r="O552" s="8"/>
      <c r="P552" s="83"/>
      <c r="Q552" s="83"/>
      <c r="T552" s="83"/>
    </row>
    <row r="553" spans="1:20" ht="15" customHeight="1">
      <c r="A553" s="58" t="s">
        <v>1690</v>
      </c>
      <c r="B553" s="60" t="s">
        <v>612</v>
      </c>
      <c r="C553" s="2" t="s">
        <v>630</v>
      </c>
      <c r="D553" s="7" t="s">
        <v>4</v>
      </c>
      <c r="E553" s="72" t="s">
        <v>2051</v>
      </c>
      <c r="F553" s="1">
        <f>E553*((100-$F$2)/100)</f>
        <v>205.75</v>
      </c>
      <c r="G553" s="8">
        <v>8.8</v>
      </c>
      <c r="H553" s="9">
        <v>1</v>
      </c>
      <c r="I553" s="18" t="s">
        <v>1087</v>
      </c>
      <c r="J553" s="38"/>
      <c r="K553" s="69" t="s">
        <v>1376</v>
      </c>
      <c r="L553" s="8"/>
      <c r="M553" s="8"/>
      <c r="N553" s="8"/>
      <c r="O553" s="8"/>
      <c r="P553" s="83"/>
      <c r="Q553" s="83"/>
      <c r="R553" s="84"/>
      <c r="S553" s="38"/>
      <c r="T553" s="83"/>
    </row>
    <row r="554" spans="1:20" ht="15" customHeight="1">
      <c r="A554" s="58" t="s">
        <v>1691</v>
      </c>
      <c r="B554" s="60" t="s">
        <v>613</v>
      </c>
      <c r="C554" s="2" t="s">
        <v>631</v>
      </c>
      <c r="D554" s="7" t="s">
        <v>4</v>
      </c>
      <c r="E554" s="72" t="s">
        <v>2052</v>
      </c>
      <c r="F554" s="1">
        <f>E554*((100-$F$2)/100)</f>
        <v>246.97</v>
      </c>
      <c r="G554" s="8">
        <v>11</v>
      </c>
      <c r="H554" s="9">
        <v>1</v>
      </c>
      <c r="I554" s="18" t="s">
        <v>1088</v>
      </c>
      <c r="J554" s="38"/>
      <c r="K554" s="69" t="s">
        <v>1376</v>
      </c>
      <c r="L554" s="8"/>
      <c r="M554" s="8"/>
      <c r="N554" s="8"/>
      <c r="O554" s="8"/>
      <c r="P554" s="83"/>
      <c r="Q554" s="83"/>
      <c r="R554" s="84"/>
      <c r="S554" s="38"/>
      <c r="T554" s="83"/>
    </row>
    <row r="555" spans="1:20" ht="15">
      <c r="A555" s="58" t="s">
        <v>1692</v>
      </c>
      <c r="B555" s="60" t="s">
        <v>614</v>
      </c>
      <c r="C555" s="2" t="s">
        <v>632</v>
      </c>
      <c r="D555" s="7" t="s">
        <v>4</v>
      </c>
      <c r="E555" s="72" t="s">
        <v>2050</v>
      </c>
      <c r="F555" s="1">
        <f>E555*((100-$F$2)/100)</f>
        <v>297.458</v>
      </c>
      <c r="G555" s="8">
        <v>17</v>
      </c>
      <c r="H555" s="9">
        <v>1</v>
      </c>
      <c r="I555" s="18"/>
      <c r="J555" s="38"/>
      <c r="K555" s="69" t="s">
        <v>1376</v>
      </c>
      <c r="L555" s="8"/>
      <c r="M555" s="8"/>
      <c r="N555" s="8"/>
      <c r="O555" s="8"/>
      <c r="P555" s="83"/>
      <c r="Q555" s="83"/>
      <c r="R555" s="84"/>
      <c r="S555" s="38"/>
      <c r="T555" s="83"/>
    </row>
    <row r="556" spans="1:20" ht="15" customHeight="1">
      <c r="A556" s="58" t="s">
        <v>1367</v>
      </c>
      <c r="B556" s="60" t="s">
        <v>615</v>
      </c>
      <c r="C556" s="2" t="s">
        <v>1094</v>
      </c>
      <c r="D556" s="7" t="s">
        <v>4</v>
      </c>
      <c r="E556" s="72" t="s">
        <v>2104</v>
      </c>
      <c r="F556" s="1">
        <f>E556*((100-$F$2)/100)</f>
        <v>295.048</v>
      </c>
      <c r="G556" s="8">
        <v>11</v>
      </c>
      <c r="H556" s="9">
        <v>1</v>
      </c>
      <c r="I556" s="18" t="s">
        <v>1089</v>
      </c>
      <c r="J556" s="38"/>
      <c r="K556" s="69" t="s">
        <v>1376</v>
      </c>
      <c r="L556" s="8"/>
      <c r="M556" s="8"/>
      <c r="N556" s="8"/>
      <c r="O556" s="8"/>
      <c r="P556" s="83"/>
      <c r="Q556" s="83"/>
      <c r="R556" s="84"/>
      <c r="S556" s="38"/>
      <c r="T556" s="83"/>
    </row>
    <row r="557" spans="1:20" ht="15">
      <c r="A557" s="58" t="s">
        <v>1693</v>
      </c>
      <c r="B557" s="60" t="s">
        <v>616</v>
      </c>
      <c r="C557" s="2" t="s">
        <v>1095</v>
      </c>
      <c r="D557" s="7" t="s">
        <v>4</v>
      </c>
      <c r="E557" s="72" t="s">
        <v>2103</v>
      </c>
      <c r="F557" s="1">
        <f>E557*((100-$F$2)/100)</f>
        <v>376.333</v>
      </c>
      <c r="G557" s="8">
        <v>15</v>
      </c>
      <c r="H557" s="9">
        <v>1</v>
      </c>
      <c r="I557" s="18" t="s">
        <v>1090</v>
      </c>
      <c r="J557" s="38"/>
      <c r="K557" s="69" t="s">
        <v>1376</v>
      </c>
      <c r="L557" s="8"/>
      <c r="M557" s="8"/>
      <c r="N557" s="8"/>
      <c r="O557" s="8"/>
      <c r="P557" s="83"/>
      <c r="Q557" s="83"/>
      <c r="R557" s="84"/>
      <c r="S557" s="38"/>
      <c r="T557" s="83"/>
    </row>
    <row r="558" spans="1:20" ht="15" customHeight="1">
      <c r="A558" s="58" t="s">
        <v>1694</v>
      </c>
      <c r="B558" s="60" t="s">
        <v>617</v>
      </c>
      <c r="C558" s="2" t="s">
        <v>635</v>
      </c>
      <c r="D558" s="7" t="s">
        <v>4</v>
      </c>
      <c r="E558" s="72"/>
      <c r="F558" s="1">
        <f>E558*((100-$F$2)/100)</f>
        <v>0</v>
      </c>
      <c r="G558" s="8">
        <v>45</v>
      </c>
      <c r="H558" s="9">
        <v>1</v>
      </c>
      <c r="I558" s="18" t="s">
        <v>1091</v>
      </c>
      <c r="J558" s="38"/>
      <c r="K558" s="69" t="s">
        <v>1376</v>
      </c>
      <c r="L558" s="8"/>
      <c r="M558" s="8"/>
      <c r="N558" s="8"/>
      <c r="O558" s="8"/>
      <c r="P558" s="83"/>
      <c r="Q558" s="83"/>
      <c r="R558" s="84"/>
      <c r="T558" s="83"/>
    </row>
    <row r="559" spans="1:20" ht="15">
      <c r="A559" s="58" t="s">
        <v>1695</v>
      </c>
      <c r="B559" s="60" t="s">
        <v>618</v>
      </c>
      <c r="C559" s="2" t="s">
        <v>633</v>
      </c>
      <c r="D559" s="7" t="s">
        <v>4</v>
      </c>
      <c r="E559" s="72" t="s">
        <v>2093</v>
      </c>
      <c r="F559" s="1">
        <f>E559*((100-$F$2)/100)</f>
        <v>441.984</v>
      </c>
      <c r="G559" s="8">
        <v>8.6</v>
      </c>
      <c r="H559" s="9">
        <v>1</v>
      </c>
      <c r="I559" s="18" t="s">
        <v>1092</v>
      </c>
      <c r="J559" s="38"/>
      <c r="K559" s="69" t="s">
        <v>1376</v>
      </c>
      <c r="L559" s="8"/>
      <c r="M559" s="8"/>
      <c r="N559" s="8"/>
      <c r="O559" s="8"/>
      <c r="P559" s="83"/>
      <c r="Q559" s="83"/>
      <c r="R559" s="84"/>
      <c r="S559" s="38"/>
      <c r="T559" s="83"/>
    </row>
    <row r="560" spans="1:20" ht="15">
      <c r="A560" s="58" t="s">
        <v>1696</v>
      </c>
      <c r="B560" s="60" t="s">
        <v>619</v>
      </c>
      <c r="C560" s="2" t="s">
        <v>634</v>
      </c>
      <c r="D560" s="7" t="s">
        <v>4</v>
      </c>
      <c r="E560" s="72" t="s">
        <v>2094</v>
      </c>
      <c r="F560" s="1">
        <f>E560*((100-$F$2)/100)</f>
        <v>723.71</v>
      </c>
      <c r="G560" s="8">
        <v>17.5</v>
      </c>
      <c r="H560" s="9">
        <v>1</v>
      </c>
      <c r="I560" s="18" t="s">
        <v>1093</v>
      </c>
      <c r="J560" s="38"/>
      <c r="K560" s="69" t="s">
        <v>1376</v>
      </c>
      <c r="L560" s="8"/>
      <c r="M560" s="8"/>
      <c r="N560" s="8"/>
      <c r="O560" s="8"/>
      <c r="P560" s="83"/>
      <c r="Q560" s="83"/>
      <c r="R560" s="84"/>
      <c r="S560" s="38"/>
      <c r="T560" s="83"/>
    </row>
    <row r="561" spans="1:20" ht="15">
      <c r="A561" s="58"/>
      <c r="B561" s="60"/>
      <c r="C561" s="2"/>
      <c r="D561" s="7"/>
      <c r="E561" s="72"/>
      <c r="F561" s="1"/>
      <c r="G561" s="8"/>
      <c r="H561" s="9"/>
      <c r="I561" s="18"/>
      <c r="J561" s="38"/>
      <c r="K561" s="65"/>
      <c r="L561" s="8"/>
      <c r="M561" s="8"/>
      <c r="N561" s="8"/>
      <c r="O561" s="8"/>
      <c r="P561" s="83"/>
      <c r="Q561" s="83"/>
      <c r="T561" s="83"/>
    </row>
    <row r="562" spans="1:20" ht="15">
      <c r="A562" s="58"/>
      <c r="B562" s="60" t="s">
        <v>1161</v>
      </c>
      <c r="C562" s="2" t="s">
        <v>1199</v>
      </c>
      <c r="D562" s="7" t="s">
        <v>4</v>
      </c>
      <c r="E562" s="72" t="s">
        <v>1813</v>
      </c>
      <c r="F562" s="1">
        <f>E562*((100-$F$2)/100)</f>
        <v>1083.727</v>
      </c>
      <c r="G562" s="50">
        <v>25</v>
      </c>
      <c r="H562" s="9"/>
      <c r="I562" s="51"/>
      <c r="J562" s="38"/>
      <c r="K562" s="69" t="s">
        <v>1376</v>
      </c>
      <c r="L562" s="8"/>
      <c r="M562" s="8"/>
      <c r="N562" s="8"/>
      <c r="O562" s="8"/>
      <c r="P562" s="83"/>
      <c r="Q562" s="83"/>
      <c r="T562" s="83"/>
    </row>
    <row r="563" spans="1:20" ht="15">
      <c r="A563" s="58"/>
      <c r="B563" s="60" t="s">
        <v>1162</v>
      </c>
      <c r="C563" s="2" t="s">
        <v>1200</v>
      </c>
      <c r="D563" s="7" t="s">
        <v>4</v>
      </c>
      <c r="E563" s="75" t="s">
        <v>1814</v>
      </c>
      <c r="F563" s="1">
        <f>E563*((100-$F$2)/100)</f>
        <v>1139.507</v>
      </c>
      <c r="G563" s="50">
        <v>55</v>
      </c>
      <c r="H563" s="9"/>
      <c r="I563" s="51"/>
      <c r="J563" s="38"/>
      <c r="K563" s="69" t="s">
        <v>1376</v>
      </c>
      <c r="L563" s="8"/>
      <c r="M563" s="8"/>
      <c r="N563" s="8"/>
      <c r="O563" s="8"/>
      <c r="P563" s="83"/>
      <c r="Q563" s="83"/>
      <c r="T563" s="83"/>
    </row>
    <row r="564" spans="1:20" ht="15" customHeight="1">
      <c r="A564" s="58"/>
      <c r="B564" s="60" t="s">
        <v>1163</v>
      </c>
      <c r="C564" s="2" t="s">
        <v>1201</v>
      </c>
      <c r="D564" s="7" t="s">
        <v>4</v>
      </c>
      <c r="E564" s="75" t="s">
        <v>1820</v>
      </c>
      <c r="F564" s="1">
        <f>E564*((100-$F$2)/100)</f>
        <v>1488.772</v>
      </c>
      <c r="G564" s="50">
        <v>88</v>
      </c>
      <c r="H564" s="9"/>
      <c r="I564" s="51"/>
      <c r="J564" s="38"/>
      <c r="K564" s="69" t="s">
        <v>1376</v>
      </c>
      <c r="L564" s="8"/>
      <c r="M564" s="8"/>
      <c r="N564" s="8"/>
      <c r="O564" s="8"/>
      <c r="P564" s="83"/>
      <c r="Q564" s="83"/>
      <c r="T564" s="83"/>
    </row>
    <row r="565" spans="1:20" ht="15">
      <c r="A565" s="58"/>
      <c r="B565" s="60" t="s">
        <v>1164</v>
      </c>
      <c r="C565" s="2" t="s">
        <v>1202</v>
      </c>
      <c r="D565" s="7" t="s">
        <v>4</v>
      </c>
      <c r="E565" s="75" t="s">
        <v>1822</v>
      </c>
      <c r="F565" s="1">
        <f>E565*((100-$F$2)/100)</f>
        <v>1788.139</v>
      </c>
      <c r="G565" s="50">
        <v>100</v>
      </c>
      <c r="H565" s="9"/>
      <c r="I565" s="51"/>
      <c r="J565" s="38"/>
      <c r="K565" s="69" t="s">
        <v>1376</v>
      </c>
      <c r="L565" s="8"/>
      <c r="M565" s="8"/>
      <c r="N565" s="8"/>
      <c r="O565" s="8"/>
      <c r="P565" s="83"/>
      <c r="Q565" s="83"/>
      <c r="T565" s="83"/>
    </row>
    <row r="566" spans="1:20" ht="15">
      <c r="A566" s="58"/>
      <c r="B566" s="60"/>
      <c r="C566" s="2"/>
      <c r="D566" s="7"/>
      <c r="E566" s="75"/>
      <c r="F566" s="1"/>
      <c r="G566" s="50"/>
      <c r="H566" s="9"/>
      <c r="I566" s="51"/>
      <c r="J566" s="38"/>
      <c r="K566" s="65"/>
      <c r="L566" s="8"/>
      <c r="M566" s="8"/>
      <c r="N566" s="8"/>
      <c r="O566" s="8"/>
      <c r="P566" s="83"/>
      <c r="Q566" s="83"/>
      <c r="T566" s="83"/>
    </row>
    <row r="567" spans="1:20" ht="15" customHeight="1">
      <c r="A567" s="58"/>
      <c r="B567" s="60" t="s">
        <v>1165</v>
      </c>
      <c r="C567" s="2" t="s">
        <v>1192</v>
      </c>
      <c r="D567" s="7" t="s">
        <v>4</v>
      </c>
      <c r="E567" s="75" t="s">
        <v>1799</v>
      </c>
      <c r="F567" s="1">
        <f>E567*((100-$F$2)/100)</f>
        <v>626.861</v>
      </c>
      <c r="G567" s="50">
        <v>18</v>
      </c>
      <c r="H567" s="9"/>
      <c r="I567" s="51"/>
      <c r="J567" s="38"/>
      <c r="K567" s="69" t="s">
        <v>1376</v>
      </c>
      <c r="L567" s="8"/>
      <c r="M567" s="8"/>
      <c r="N567" s="8"/>
      <c r="O567" s="8"/>
      <c r="P567" s="83"/>
      <c r="Q567" s="83"/>
      <c r="T567" s="83"/>
    </row>
    <row r="568" spans="1:20" ht="15">
      <c r="A568" s="58"/>
      <c r="B568" s="60" t="s">
        <v>1166</v>
      </c>
      <c r="C568" s="2" t="s">
        <v>1193</v>
      </c>
      <c r="D568" s="7" t="s">
        <v>4</v>
      </c>
      <c r="E568" s="75" t="s">
        <v>1800</v>
      </c>
      <c r="F568" s="1">
        <f>E568*((100-$F$2)/100)</f>
        <v>714.516</v>
      </c>
      <c r="G568" s="50">
        <v>14.8</v>
      </c>
      <c r="H568" s="9"/>
      <c r="I568" s="51"/>
      <c r="J568" s="38"/>
      <c r="K568" s="69" t="s">
        <v>1376</v>
      </c>
      <c r="L568" s="8"/>
      <c r="M568" s="8"/>
      <c r="N568" s="8"/>
      <c r="O568" s="8"/>
      <c r="P568" s="83"/>
      <c r="Q568" s="83"/>
      <c r="T568" s="83"/>
    </row>
    <row r="569" spans="1:20" ht="15" customHeight="1">
      <c r="A569" s="58"/>
      <c r="B569" s="60" t="s">
        <v>1167</v>
      </c>
      <c r="C569" s="2" t="s">
        <v>1194</v>
      </c>
      <c r="D569" s="7" t="s">
        <v>4</v>
      </c>
      <c r="E569" s="75" t="s">
        <v>1801</v>
      </c>
      <c r="F569" s="1">
        <f>E569*((100-$F$2)/100)</f>
        <v>796.858</v>
      </c>
      <c r="G569" s="50">
        <v>18.8</v>
      </c>
      <c r="H569" s="9"/>
      <c r="I569" s="51"/>
      <c r="J569" s="38"/>
      <c r="K569" s="69" t="s">
        <v>1376</v>
      </c>
      <c r="L569" s="8"/>
      <c r="M569" s="8"/>
      <c r="N569" s="8"/>
      <c r="O569" s="8"/>
      <c r="P569" s="83"/>
      <c r="Q569" s="83"/>
      <c r="T569" s="83"/>
    </row>
    <row r="570" spans="1:20" ht="15">
      <c r="A570" s="58"/>
      <c r="B570" s="60" t="s">
        <v>1168</v>
      </c>
      <c r="C570" s="2" t="s">
        <v>1195</v>
      </c>
      <c r="D570" s="7" t="s">
        <v>4</v>
      </c>
      <c r="E570" s="75" t="s">
        <v>1803</v>
      </c>
      <c r="F570" s="1">
        <f>E570*((100-$F$2)/100)</f>
        <v>849.981</v>
      </c>
      <c r="G570" s="50">
        <v>19.8</v>
      </c>
      <c r="H570" s="9"/>
      <c r="I570" s="51"/>
      <c r="J570" s="38"/>
      <c r="K570" s="69" t="s">
        <v>1376</v>
      </c>
      <c r="L570" s="8"/>
      <c r="M570" s="8"/>
      <c r="N570" s="8"/>
      <c r="O570" s="8"/>
      <c r="P570" s="83"/>
      <c r="Q570" s="83"/>
      <c r="T570" s="83"/>
    </row>
    <row r="571" spans="1:20" ht="15">
      <c r="A571" s="58"/>
      <c r="B571" s="60" t="s">
        <v>1169</v>
      </c>
      <c r="C571" s="2" t="s">
        <v>1196</v>
      </c>
      <c r="D571" s="7" t="s">
        <v>4</v>
      </c>
      <c r="E571" s="75" t="s">
        <v>1802</v>
      </c>
      <c r="F571" s="1">
        <f>E571*((100-$F$2)/100)</f>
        <v>815.451</v>
      </c>
      <c r="G571" s="50">
        <v>18.9</v>
      </c>
      <c r="H571" s="9"/>
      <c r="I571" s="51"/>
      <c r="J571" s="38"/>
      <c r="K571" s="69" t="s">
        <v>1376</v>
      </c>
      <c r="L571" s="8"/>
      <c r="M571" s="8"/>
      <c r="N571" s="8"/>
      <c r="O571" s="8"/>
      <c r="P571" s="83"/>
      <c r="Q571" s="83"/>
      <c r="T571" s="83"/>
    </row>
    <row r="572" spans="1:20" ht="15">
      <c r="A572" s="58"/>
      <c r="B572" s="60" t="s">
        <v>1170</v>
      </c>
      <c r="C572" s="2" t="s">
        <v>1197</v>
      </c>
      <c r="D572" s="7" t="s">
        <v>4</v>
      </c>
      <c r="E572" s="75" t="s">
        <v>1804</v>
      </c>
      <c r="F572" s="1">
        <f>E572*((100-$F$2)/100)</f>
        <v>863.262</v>
      </c>
      <c r="G572" s="50">
        <v>22.4</v>
      </c>
      <c r="H572" s="9"/>
      <c r="I572" s="51"/>
      <c r="J572" s="38"/>
      <c r="K572" s="69" t="s">
        <v>1376</v>
      </c>
      <c r="L572" s="8"/>
      <c r="M572" s="8"/>
      <c r="N572" s="8"/>
      <c r="O572" s="8"/>
      <c r="P572" s="83"/>
      <c r="Q572" s="83"/>
      <c r="T572" s="83"/>
    </row>
    <row r="573" spans="1:20" ht="15">
      <c r="A573" s="58"/>
      <c r="B573" s="60" t="s">
        <v>1171</v>
      </c>
      <c r="C573" s="2" t="s">
        <v>1198</v>
      </c>
      <c r="D573" s="7" t="s">
        <v>4</v>
      </c>
      <c r="E573" s="75" t="s">
        <v>1811</v>
      </c>
      <c r="F573" s="1">
        <f>E573*((100-$F$2)/100)</f>
        <v>1014.665</v>
      </c>
      <c r="G573" s="50">
        <v>25.5</v>
      </c>
      <c r="H573" s="9"/>
      <c r="I573" s="51"/>
      <c r="J573" s="38"/>
      <c r="K573" s="69" t="s">
        <v>1376</v>
      </c>
      <c r="L573" s="8"/>
      <c r="M573" s="8"/>
      <c r="N573" s="8"/>
      <c r="O573" s="8"/>
      <c r="P573" s="83"/>
      <c r="Q573" s="83"/>
      <c r="T573" s="83"/>
    </row>
    <row r="574" spans="1:20" ht="15">
      <c r="A574" s="58"/>
      <c r="B574" s="60"/>
      <c r="C574" s="2"/>
      <c r="D574" s="7"/>
      <c r="E574" s="75"/>
      <c r="F574" s="1"/>
      <c r="G574" s="50"/>
      <c r="H574" s="9"/>
      <c r="I574" s="51"/>
      <c r="J574" s="38"/>
      <c r="K574" s="65"/>
      <c r="L574" s="8"/>
      <c r="M574" s="8"/>
      <c r="N574" s="8"/>
      <c r="O574" s="8"/>
      <c r="P574" s="83"/>
      <c r="Q574" s="83"/>
      <c r="T574" s="83"/>
    </row>
    <row r="575" spans="1:20" ht="15">
      <c r="A575" s="58"/>
      <c r="B575" s="60" t="s">
        <v>1172</v>
      </c>
      <c r="C575" s="2" t="s">
        <v>1185</v>
      </c>
      <c r="D575" s="7" t="s">
        <v>4</v>
      </c>
      <c r="E575" s="75" t="s">
        <v>1808</v>
      </c>
      <c r="F575" s="1">
        <f>E575*((100-$F$2)/100)</f>
        <v>903.106</v>
      </c>
      <c r="G575" s="50">
        <v>18</v>
      </c>
      <c r="H575" s="9"/>
      <c r="I575" s="51"/>
      <c r="J575" s="38"/>
      <c r="K575" s="69" t="s">
        <v>1376</v>
      </c>
      <c r="L575" s="8"/>
      <c r="M575" s="8"/>
      <c r="N575" s="8"/>
      <c r="O575" s="8"/>
      <c r="P575" s="83"/>
      <c r="Q575" s="83"/>
      <c r="T575" s="83"/>
    </row>
    <row r="576" spans="1:20" ht="15">
      <c r="A576" s="58"/>
      <c r="B576" s="60" t="s">
        <v>1173</v>
      </c>
      <c r="C576" s="2" t="s">
        <v>1186</v>
      </c>
      <c r="D576" s="7" t="s">
        <v>4</v>
      </c>
      <c r="E576" s="75" t="s">
        <v>1815</v>
      </c>
      <c r="F576" s="1">
        <f>E576*((100-$F$2)/100)</f>
        <v>1182.005</v>
      </c>
      <c r="G576" s="50">
        <v>14.8</v>
      </c>
      <c r="H576" s="9"/>
      <c r="I576" s="51"/>
      <c r="J576" s="38"/>
      <c r="K576" s="69" t="s">
        <v>1376</v>
      </c>
      <c r="L576" s="8"/>
      <c r="M576" s="8"/>
      <c r="N576" s="8"/>
      <c r="O576" s="8"/>
      <c r="P576" s="83"/>
      <c r="Q576" s="83"/>
      <c r="T576" s="83"/>
    </row>
    <row r="577" spans="1:20" ht="15">
      <c r="A577" s="58"/>
      <c r="B577" s="60" t="s">
        <v>1174</v>
      </c>
      <c r="C577" s="2" t="s">
        <v>1187</v>
      </c>
      <c r="D577" s="7" t="s">
        <v>4</v>
      </c>
      <c r="E577" s="75" t="s">
        <v>1816</v>
      </c>
      <c r="F577" s="1">
        <f>E577*((100-$F$2)/100)</f>
        <v>1189.975</v>
      </c>
      <c r="G577" s="50">
        <v>18.8</v>
      </c>
      <c r="H577" s="9"/>
      <c r="I577" s="51"/>
      <c r="J577" s="38"/>
      <c r="K577" s="69" t="s">
        <v>1376</v>
      </c>
      <c r="L577" s="8"/>
      <c r="M577" s="8"/>
      <c r="N577" s="8"/>
      <c r="O577" s="8"/>
      <c r="P577" s="83"/>
      <c r="Q577" s="83"/>
      <c r="T577" s="83"/>
    </row>
    <row r="578" spans="1:20" ht="15">
      <c r="A578" s="58"/>
      <c r="B578" s="60" t="s">
        <v>1175</v>
      </c>
      <c r="C578" s="2" t="s">
        <v>1188</v>
      </c>
      <c r="D578" s="7" t="s">
        <v>4</v>
      </c>
      <c r="E578" s="75" t="s">
        <v>1817</v>
      </c>
      <c r="F578" s="1">
        <f>E578*((100-$F$2)/100)</f>
        <v>1269.66</v>
      </c>
      <c r="G578" s="50">
        <v>19.8</v>
      </c>
      <c r="H578" s="9"/>
      <c r="I578" s="51"/>
      <c r="J578" s="38"/>
      <c r="K578" s="69" t="s">
        <v>1376</v>
      </c>
      <c r="L578" s="8"/>
      <c r="M578" s="8"/>
      <c r="N578" s="8"/>
      <c r="O578" s="8"/>
      <c r="P578" s="83"/>
      <c r="Q578" s="83"/>
      <c r="T578" s="83"/>
    </row>
    <row r="579" spans="1:20" ht="15">
      <c r="A579" s="58"/>
      <c r="B579" s="60" t="s">
        <v>1176</v>
      </c>
      <c r="C579" s="2" t="s">
        <v>1189</v>
      </c>
      <c r="D579" s="7" t="s">
        <v>4</v>
      </c>
      <c r="E579" s="75" t="s">
        <v>1818</v>
      </c>
      <c r="F579" s="1">
        <f>E579*((100-$F$2)/100)</f>
        <v>1421.063</v>
      </c>
      <c r="G579" s="50">
        <v>18.9</v>
      </c>
      <c r="H579" s="9"/>
      <c r="I579" s="51"/>
      <c r="J579" s="38"/>
      <c r="K579" s="69" t="s">
        <v>1376</v>
      </c>
      <c r="L579" s="8"/>
      <c r="M579" s="8"/>
      <c r="N579" s="8"/>
      <c r="O579" s="8"/>
      <c r="P579" s="83"/>
      <c r="Q579" s="83"/>
      <c r="T579" s="83"/>
    </row>
    <row r="580" spans="1:20" ht="15">
      <c r="A580" s="58"/>
      <c r="B580" s="60" t="s">
        <v>1177</v>
      </c>
      <c r="C580" s="2" t="s">
        <v>1190</v>
      </c>
      <c r="D580" s="7" t="s">
        <v>4</v>
      </c>
      <c r="E580" s="75" t="s">
        <v>1819</v>
      </c>
      <c r="F580" s="1">
        <f>E580*((100-$F$2)/100)</f>
        <v>1487.467</v>
      </c>
      <c r="G580" s="50">
        <v>22.4</v>
      </c>
      <c r="H580" s="9"/>
      <c r="I580" s="51"/>
      <c r="J580" s="38"/>
      <c r="K580" s="69" t="s">
        <v>1376</v>
      </c>
      <c r="L580" s="8"/>
      <c r="M580" s="8"/>
      <c r="N580" s="8"/>
      <c r="O580" s="8"/>
      <c r="P580" s="83"/>
      <c r="Q580" s="83"/>
      <c r="T580" s="83"/>
    </row>
    <row r="581" spans="1:20" ht="15" customHeight="1">
      <c r="A581" s="58"/>
      <c r="B581" s="60" t="s">
        <v>1178</v>
      </c>
      <c r="C581" s="2" t="s">
        <v>1191</v>
      </c>
      <c r="D581" s="7" t="s">
        <v>4</v>
      </c>
      <c r="E581" s="75" t="s">
        <v>1821</v>
      </c>
      <c r="F581" s="1">
        <f>E581*((100-$F$2)/100)</f>
        <v>1540.592</v>
      </c>
      <c r="G581" s="50">
        <v>25.5</v>
      </c>
      <c r="H581" s="9"/>
      <c r="I581" s="51"/>
      <c r="J581" s="38"/>
      <c r="K581" s="69" t="s">
        <v>1376</v>
      </c>
      <c r="L581" s="8"/>
      <c r="M581" s="8"/>
      <c r="N581" s="8"/>
      <c r="O581" s="8"/>
      <c r="P581" s="83"/>
      <c r="Q581" s="83"/>
      <c r="T581" s="83"/>
    </row>
    <row r="582" spans="1:20" ht="15">
      <c r="A582" s="58"/>
      <c r="B582" s="60"/>
      <c r="C582" s="2"/>
      <c r="D582" s="7"/>
      <c r="E582" s="75"/>
      <c r="F582" s="1"/>
      <c r="G582" s="50"/>
      <c r="H582" s="9"/>
      <c r="I582" s="51"/>
      <c r="J582" s="38"/>
      <c r="K582" s="65"/>
      <c r="L582" s="8"/>
      <c r="M582" s="8"/>
      <c r="N582" s="8"/>
      <c r="O582" s="8"/>
      <c r="P582" s="83"/>
      <c r="Q582" s="83"/>
      <c r="T582" s="83"/>
    </row>
    <row r="583" spans="1:20" ht="15">
      <c r="A583" s="58"/>
      <c r="B583" s="60" t="s">
        <v>1179</v>
      </c>
      <c r="C583" s="2" t="s">
        <v>1203</v>
      </c>
      <c r="D583" s="7" t="s">
        <v>4</v>
      </c>
      <c r="E583" s="75" t="s">
        <v>1763</v>
      </c>
      <c r="F583" s="1">
        <f>E583*((100-$F$2)/100)</f>
        <v>122.185</v>
      </c>
      <c r="G583" s="50"/>
      <c r="H583" s="9"/>
      <c r="I583" s="51"/>
      <c r="J583" s="38"/>
      <c r="K583" s="69" t="s">
        <v>1376</v>
      </c>
      <c r="L583" s="8"/>
      <c r="M583" s="8"/>
      <c r="N583" s="8"/>
      <c r="O583" s="8"/>
      <c r="P583" s="83"/>
      <c r="Q583" s="83"/>
      <c r="T583" s="83"/>
    </row>
    <row r="584" spans="1:20" ht="15" customHeight="1">
      <c r="A584" s="58"/>
      <c r="B584" s="60" t="s">
        <v>1180</v>
      </c>
      <c r="C584" s="2" t="s">
        <v>1204</v>
      </c>
      <c r="D584" s="7" t="s">
        <v>4</v>
      </c>
      <c r="E584" s="75" t="s">
        <v>1764</v>
      </c>
      <c r="F584" s="1">
        <f>E584*((100-$F$2)/100)</f>
        <v>138.122</v>
      </c>
      <c r="G584" s="50"/>
      <c r="H584" s="9"/>
      <c r="I584" s="51"/>
      <c r="J584" s="38"/>
      <c r="K584" s="69" t="s">
        <v>1376</v>
      </c>
      <c r="L584" s="8"/>
      <c r="M584" s="8"/>
      <c r="N584" s="8"/>
      <c r="O584" s="8"/>
      <c r="P584" s="83"/>
      <c r="Q584" s="83"/>
      <c r="T584" s="83"/>
    </row>
    <row r="585" spans="1:20" ht="15">
      <c r="A585" s="58"/>
      <c r="B585" s="60" t="s">
        <v>1181</v>
      </c>
      <c r="C585" s="2" t="s">
        <v>1205</v>
      </c>
      <c r="D585" s="7" t="s">
        <v>4</v>
      </c>
      <c r="E585" s="75" t="s">
        <v>1765</v>
      </c>
      <c r="F585" s="1">
        <f>E585*((100-$F$2)/100)</f>
        <v>148.746</v>
      </c>
      <c r="G585" s="50"/>
      <c r="H585" s="9"/>
      <c r="I585" s="51"/>
      <c r="J585" s="38"/>
      <c r="K585" s="69" t="s">
        <v>1376</v>
      </c>
      <c r="L585" s="8"/>
      <c r="M585" s="8"/>
      <c r="N585" s="8"/>
      <c r="O585" s="8"/>
      <c r="P585" s="83"/>
      <c r="Q585" s="83"/>
      <c r="T585" s="83"/>
    </row>
    <row r="586" spans="1:20" ht="15" customHeight="1">
      <c r="A586" s="58"/>
      <c r="B586" s="60" t="s">
        <v>1182</v>
      </c>
      <c r="C586" s="2" t="s">
        <v>1206</v>
      </c>
      <c r="D586" s="7" t="s">
        <v>4</v>
      </c>
      <c r="E586" s="75" t="s">
        <v>1766</v>
      </c>
      <c r="F586" s="1">
        <f>E586*((100-$F$2)/100)</f>
        <v>183.278</v>
      </c>
      <c r="G586" s="50"/>
      <c r="H586" s="9"/>
      <c r="I586" s="51"/>
      <c r="J586" s="38"/>
      <c r="K586" s="69" t="s">
        <v>1376</v>
      </c>
      <c r="L586" s="8"/>
      <c r="M586" s="8"/>
      <c r="N586" s="8"/>
      <c r="O586" s="8"/>
      <c r="P586" s="83"/>
      <c r="Q586" s="83"/>
      <c r="T586" s="83"/>
    </row>
    <row r="587" spans="1:20" ht="15">
      <c r="A587" s="58"/>
      <c r="B587" s="60" t="s">
        <v>1183</v>
      </c>
      <c r="C587" s="2" t="s">
        <v>1207</v>
      </c>
      <c r="D587" s="7" t="s">
        <v>4</v>
      </c>
      <c r="E587" s="75" t="s">
        <v>1795</v>
      </c>
      <c r="F587" s="1">
        <f>E587*((100-$F$2)/100)</f>
        <v>332.024</v>
      </c>
      <c r="G587" s="50"/>
      <c r="H587" s="9"/>
      <c r="I587" s="51"/>
      <c r="J587" s="38"/>
      <c r="K587" s="69" t="s">
        <v>1376</v>
      </c>
      <c r="L587" s="8"/>
      <c r="M587" s="8"/>
      <c r="N587" s="8"/>
      <c r="O587" s="8"/>
      <c r="P587" s="83"/>
      <c r="Q587" s="83"/>
      <c r="T587" s="83"/>
    </row>
    <row r="588" spans="1:20" ht="15">
      <c r="A588" s="58"/>
      <c r="B588" s="60" t="s">
        <v>1184</v>
      </c>
      <c r="C588" s="2" t="s">
        <v>1208</v>
      </c>
      <c r="D588" s="7" t="s">
        <v>4</v>
      </c>
      <c r="E588" s="75" t="s">
        <v>1796</v>
      </c>
      <c r="F588" s="1">
        <f>E588*((100-$F$2)/100)</f>
        <v>358.586</v>
      </c>
      <c r="G588" s="50"/>
      <c r="H588" s="9"/>
      <c r="I588" s="51"/>
      <c r="J588" s="38"/>
      <c r="K588" s="69" t="s">
        <v>1376</v>
      </c>
      <c r="L588" s="8"/>
      <c r="M588" s="8"/>
      <c r="N588" s="8"/>
      <c r="O588" s="8"/>
      <c r="P588" s="83"/>
      <c r="Q588" s="83"/>
      <c r="T588" s="83"/>
    </row>
    <row r="589" spans="1:20" ht="15">
      <c r="A589" s="58"/>
      <c r="B589" s="60"/>
      <c r="C589" s="2"/>
      <c r="D589" s="7"/>
      <c r="E589" s="75"/>
      <c r="F589" s="1"/>
      <c r="G589" s="8"/>
      <c r="H589" s="9"/>
      <c r="I589" s="18"/>
      <c r="J589" s="38"/>
      <c r="K589" s="65"/>
      <c r="L589" s="8"/>
      <c r="M589" s="8"/>
      <c r="N589" s="8"/>
      <c r="O589" s="8"/>
      <c r="P589" s="83"/>
      <c r="Q589" s="83"/>
      <c r="T589" s="83"/>
    </row>
    <row r="590" spans="1:20" ht="15" customHeight="1">
      <c r="A590" s="58"/>
      <c r="C590" s="21" t="s">
        <v>1146</v>
      </c>
      <c r="D590" s="45"/>
      <c r="E590" s="75"/>
      <c r="F590" s="23"/>
      <c r="G590" s="46"/>
      <c r="H590" s="47"/>
      <c r="I590" s="24"/>
      <c r="J590" s="38"/>
      <c r="K590" s="65"/>
      <c r="L590" s="8"/>
      <c r="M590" s="8"/>
      <c r="N590" s="8"/>
      <c r="O590" s="8"/>
      <c r="P590" s="83"/>
      <c r="Q590" s="83"/>
      <c r="T590" s="83"/>
    </row>
    <row r="591" spans="1:20" ht="181.5" customHeight="1">
      <c r="A591" s="64" t="s">
        <v>1368</v>
      </c>
      <c r="B591" s="63" t="s">
        <v>1156</v>
      </c>
      <c r="C591" s="25" t="s">
        <v>1147</v>
      </c>
      <c r="D591" s="45" t="s">
        <v>4</v>
      </c>
      <c r="E591" s="74" t="s">
        <v>2097</v>
      </c>
      <c r="F591" s="23">
        <f>E591*((100-$F$2)/100)</f>
        <v>190.939</v>
      </c>
      <c r="G591" s="46"/>
      <c r="H591" s="47">
        <v>1</v>
      </c>
      <c r="I591" s="26">
        <v>9120037274401</v>
      </c>
      <c r="J591" s="38"/>
      <c r="K591" s="69" t="s">
        <v>1376</v>
      </c>
      <c r="L591" s="8"/>
      <c r="M591" s="8"/>
      <c r="N591" s="8"/>
      <c r="O591" s="8"/>
      <c r="P591" s="83"/>
      <c r="Q591" s="83"/>
      <c r="R591" s="84"/>
      <c r="S591" s="38"/>
      <c r="T591" s="83"/>
    </row>
    <row r="592" spans="1:20" ht="15" customHeight="1">
      <c r="A592" s="58"/>
      <c r="B592" s="63"/>
      <c r="C592" s="25"/>
      <c r="D592" s="45"/>
      <c r="E592" s="75"/>
      <c r="F592" s="23"/>
      <c r="G592" s="46"/>
      <c r="H592" s="47"/>
      <c r="I592" s="26"/>
      <c r="J592" s="38"/>
      <c r="K592" s="65"/>
      <c r="L592" s="8"/>
      <c r="M592" s="8"/>
      <c r="N592" s="8"/>
      <c r="O592" s="8"/>
      <c r="P592" s="83"/>
      <c r="Q592" s="83"/>
      <c r="T592" s="83"/>
    </row>
    <row r="593" spans="1:20" ht="136.5" customHeight="1">
      <c r="A593" s="64" t="s">
        <v>1369</v>
      </c>
      <c r="B593" s="63" t="s">
        <v>1157</v>
      </c>
      <c r="C593" s="25" t="s">
        <v>1148</v>
      </c>
      <c r="D593" s="45" t="s">
        <v>4</v>
      </c>
      <c r="E593" s="74" t="s">
        <v>2098</v>
      </c>
      <c r="F593" s="23">
        <f>E593*((100-$F$2)/100)</f>
        <v>130.675</v>
      </c>
      <c r="G593" s="46"/>
      <c r="H593" s="47">
        <v>1</v>
      </c>
      <c r="I593" s="26">
        <v>9120037274418</v>
      </c>
      <c r="J593" s="38"/>
      <c r="K593" s="69" t="s">
        <v>1376</v>
      </c>
      <c r="L593" s="8"/>
      <c r="M593" s="8"/>
      <c r="N593" s="8"/>
      <c r="O593" s="8"/>
      <c r="P593" s="83"/>
      <c r="Q593" s="83"/>
      <c r="R593" s="84"/>
      <c r="S593" s="38"/>
      <c r="T593" s="83"/>
    </row>
    <row r="594" spans="1:20" ht="15" customHeight="1">
      <c r="A594" s="58"/>
      <c r="B594" s="63"/>
      <c r="C594" s="25"/>
      <c r="D594" s="45"/>
      <c r="E594" s="74"/>
      <c r="F594" s="23"/>
      <c r="G594" s="46"/>
      <c r="H594" s="47"/>
      <c r="I594" s="26"/>
      <c r="J594" s="38"/>
      <c r="K594" s="65"/>
      <c r="L594" s="8"/>
      <c r="M594" s="8"/>
      <c r="N594" s="8"/>
      <c r="O594" s="8"/>
      <c r="P594" s="83"/>
      <c r="Q594" s="83"/>
      <c r="T594" s="83"/>
    </row>
    <row r="595" spans="1:20" ht="106.5" customHeight="1">
      <c r="A595" s="58"/>
      <c r="B595" s="63" t="s">
        <v>1158</v>
      </c>
      <c r="C595" s="25" t="s">
        <v>1149</v>
      </c>
      <c r="D595" s="45" t="s">
        <v>4</v>
      </c>
      <c r="E595" s="74" t="s">
        <v>1758</v>
      </c>
      <c r="F595" s="23">
        <f>E595*((100-$F$2)/100)</f>
        <v>68.705</v>
      </c>
      <c r="G595" s="46"/>
      <c r="H595" s="47">
        <v>1</v>
      </c>
      <c r="I595" s="26">
        <v>9120037274425</v>
      </c>
      <c r="J595" s="38"/>
      <c r="K595" s="69" t="s">
        <v>1376</v>
      </c>
      <c r="L595" s="8"/>
      <c r="M595" s="8"/>
      <c r="N595" s="8"/>
      <c r="O595" s="8"/>
      <c r="P595" s="83"/>
      <c r="Q595" s="83"/>
      <c r="T595" s="83"/>
    </row>
    <row r="596" spans="1:20" ht="15">
      <c r="A596" s="58"/>
      <c r="B596" s="63"/>
      <c r="C596" s="25"/>
      <c r="D596" s="45"/>
      <c r="E596" s="74"/>
      <c r="F596" s="23"/>
      <c r="G596" s="46"/>
      <c r="H596" s="47"/>
      <c r="I596" s="26"/>
      <c r="J596" s="38"/>
      <c r="K596" s="65"/>
      <c r="L596" s="8"/>
      <c r="M596" s="8"/>
      <c r="N596" s="8"/>
      <c r="O596" s="8"/>
      <c r="P596" s="83"/>
      <c r="Q596" s="83"/>
      <c r="T596" s="83"/>
    </row>
    <row r="597" spans="1:20" ht="105.75">
      <c r="A597" s="58"/>
      <c r="B597" s="63" t="s">
        <v>1159</v>
      </c>
      <c r="C597" s="25" t="s">
        <v>1150</v>
      </c>
      <c r="D597" s="45" t="s">
        <v>4</v>
      </c>
      <c r="E597" s="74" t="s">
        <v>1756</v>
      </c>
      <c r="F597" s="23">
        <f>E597*((100-$F$2)/100)</f>
        <v>64.555</v>
      </c>
      <c r="G597" s="46"/>
      <c r="H597" s="47">
        <v>1</v>
      </c>
      <c r="I597" s="26"/>
      <c r="J597" s="38"/>
      <c r="K597" s="69" t="s">
        <v>1376</v>
      </c>
      <c r="L597" s="8"/>
      <c r="M597" s="8"/>
      <c r="N597" s="8"/>
      <c r="O597" s="8"/>
      <c r="P597" s="83"/>
      <c r="Q597" s="83"/>
      <c r="T597" s="83"/>
    </row>
    <row r="598" spans="1:20" ht="15" customHeight="1">
      <c r="A598" s="58"/>
      <c r="B598" s="60"/>
      <c r="C598" s="2"/>
      <c r="D598" s="7"/>
      <c r="E598" s="75"/>
      <c r="F598" s="23"/>
      <c r="G598" s="8"/>
      <c r="H598" s="9"/>
      <c r="I598" s="18"/>
      <c r="J598" s="38"/>
      <c r="K598" s="65"/>
      <c r="L598" s="8"/>
      <c r="M598" s="8"/>
      <c r="N598" s="8"/>
      <c r="O598" s="8"/>
      <c r="P598" s="83"/>
      <c r="Q598" s="83"/>
      <c r="T598" s="83"/>
    </row>
    <row r="599" spans="1:20" ht="28.5">
      <c r="A599" s="58"/>
      <c r="B599" s="63" t="s">
        <v>1151</v>
      </c>
      <c r="C599" s="25" t="s">
        <v>1152</v>
      </c>
      <c r="D599" s="45" t="s">
        <v>4</v>
      </c>
      <c r="E599" s="74"/>
      <c r="F599" s="23"/>
      <c r="G599" s="46"/>
      <c r="H599" s="47">
        <v>1</v>
      </c>
      <c r="I599" s="26"/>
      <c r="J599" s="38"/>
      <c r="K599" s="69" t="s">
        <v>1376</v>
      </c>
      <c r="L599" s="8"/>
      <c r="M599" s="8"/>
      <c r="N599" s="8"/>
      <c r="O599" s="8"/>
      <c r="P599" s="83"/>
      <c r="Q599" s="83"/>
      <c r="T599" s="83"/>
    </row>
    <row r="600" spans="1:20" ht="15" customHeight="1">
      <c r="A600" s="58"/>
      <c r="B600" s="63" t="s">
        <v>1153</v>
      </c>
      <c r="C600" s="25" t="s">
        <v>1154</v>
      </c>
      <c r="D600" s="45" t="s">
        <v>4</v>
      </c>
      <c r="E600" s="75"/>
      <c r="F600" s="23"/>
      <c r="G600" s="46"/>
      <c r="H600" s="47">
        <v>1</v>
      </c>
      <c r="I600" s="26"/>
      <c r="J600" s="38"/>
      <c r="K600" s="69" t="s">
        <v>1376</v>
      </c>
      <c r="L600" s="8"/>
      <c r="M600" s="8"/>
      <c r="N600" s="8"/>
      <c r="O600" s="8"/>
      <c r="P600" s="83"/>
      <c r="Q600" s="83"/>
      <c r="T600" s="83"/>
    </row>
  </sheetData>
  <sheetProtection password="CAE7" sheet="1"/>
  <mergeCells count="4">
    <mergeCell ref="F3:F4"/>
    <mergeCell ref="C3:C4"/>
    <mergeCell ref="A3:A4"/>
    <mergeCell ref="B3:B4"/>
  </mergeCells>
  <printOptions/>
  <pageMargins left="0.15748031496062992" right="0.15748031496062992" top="0.4330708661417323" bottom="0.5511811023622047" header="0.22" footer="0.11811023622047245"/>
  <pageSetup horizontalDpi="300" verticalDpi="300" orientation="landscape" paperSize="9" r:id="rId3"/>
  <headerFooter alignWithMargins="0">
    <oddHeader>&amp;C&amp;F&amp;R&amp;P / &amp;N</oddHeader>
    <oddFooter>&amp;C&amp;"Arial CE,Tučné"ElektroSystem SK s.r.o., &amp;"Arial CE,Obyčejné"zastúpenie ElektroSystem Zlín s.r.o.,
MT:0903-292 678, www: elektrosystem.sk, e-mail: odbyt@elektrosystem.sk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Elektrosystem 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Vladimír Pristach</cp:lastModifiedBy>
  <cp:lastPrinted>2021-09-08T08:06:43Z</cp:lastPrinted>
  <dcterms:created xsi:type="dcterms:W3CDTF">2002-06-26T06:05:58Z</dcterms:created>
  <dcterms:modified xsi:type="dcterms:W3CDTF">2024-01-30T18:59:47Z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-103990591</vt:i4>
  </property>
  <property fmtid="{D5CDD505-2E9C-101B-9397-08002B2CF9AE}" pid="3" name="_EmailSubject">
    <vt:lpwstr>doplnenie EAN...</vt:lpwstr>
  </property>
  <property fmtid="{D5CDD505-2E9C-101B-9397-08002B2CF9AE}" pid="4" name="_AuthorEmail">
    <vt:lpwstr>hrdinap@elektrosystem.cz</vt:lpwstr>
  </property>
  <property fmtid="{D5CDD505-2E9C-101B-9397-08002B2CF9AE}" pid="5" name="_AuthorEmailDisplayName">
    <vt:lpwstr>Hrdina Pavel</vt:lpwstr>
  </property>
  <property fmtid="{D5CDD505-2E9C-101B-9397-08002B2CF9AE}" pid="6" name="_ReviewingToolsShownOnce">
    <vt:lpwstr/>
  </property>
</Properties>
</file>