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60" yWindow="75" windowWidth="14190" windowHeight="12630" activeTab="0"/>
  </bookViews>
  <sheets>
    <sheet name="MISTRAL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color indexed="30"/>
            <rFont val="Arial"/>
            <family val="2"/>
          </rPr>
          <t>VLOŽ ZĽAVU V PERCENTÁCH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<sst xmlns="http://schemas.openxmlformats.org/spreadsheetml/2006/main" count="1463" uniqueCount="789">
  <si>
    <t>Názov výrobku</t>
  </si>
  <si>
    <t>Mer.</t>
  </si>
  <si>
    <t>jed.</t>
  </si>
  <si>
    <t>bez DPH</t>
  </si>
  <si>
    <t>ks</t>
  </si>
  <si>
    <t>cena v EUR</t>
  </si>
  <si>
    <t>hmotnosť</t>
  </si>
  <si>
    <t>(kg)</t>
  </si>
  <si>
    <t>Napíš zľavu v %</t>
  </si>
  <si>
    <t>Objedn. kód</t>
  </si>
  <si>
    <t>LUC60011</t>
  </si>
  <si>
    <t>LUC60021</t>
  </si>
  <si>
    <t>LUC60022</t>
  </si>
  <si>
    <t>LUC60023</t>
  </si>
  <si>
    <t>LUC60024</t>
  </si>
  <si>
    <t>LUC60025</t>
  </si>
  <si>
    <t>LUC60026</t>
  </si>
  <si>
    <t>LUC60027</t>
  </si>
  <si>
    <t>LUC60028</t>
  </si>
  <si>
    <t>LUC60029</t>
  </si>
  <si>
    <t>LUC60031</t>
  </si>
  <si>
    <t>LUC60033</t>
  </si>
  <si>
    <t>LUC60035</t>
  </si>
  <si>
    <t>LUC60037</t>
  </si>
  <si>
    <t>LUC60046</t>
  </si>
  <si>
    <t>LUC60047</t>
  </si>
  <si>
    <t>LUC60048</t>
  </si>
  <si>
    <t>LUC60049</t>
  </si>
  <si>
    <t>LUC60050</t>
  </si>
  <si>
    <t>bal</t>
  </si>
  <si>
    <t>LUC60051</t>
  </si>
  <si>
    <t>LUC60052</t>
  </si>
  <si>
    <t>LUC60053</t>
  </si>
  <si>
    <t>LUC60054</t>
  </si>
  <si>
    <t>LUC60055</t>
  </si>
  <si>
    <t>LUC60056</t>
  </si>
  <si>
    <t>LUC60057</t>
  </si>
  <si>
    <t>LUC60058</t>
  </si>
  <si>
    <t>LUC60059</t>
  </si>
  <si>
    <t>LUC60060</t>
  </si>
  <si>
    <t>LUC60061</t>
  </si>
  <si>
    <t>LUC60062</t>
  </si>
  <si>
    <t>LUC60063</t>
  </si>
  <si>
    <t>LUC60064</t>
  </si>
  <si>
    <t>LUC60065</t>
  </si>
  <si>
    <t>LUC60066</t>
  </si>
  <si>
    <t>LUC60067</t>
  </si>
  <si>
    <t>LUC60068</t>
  </si>
  <si>
    <t>LUC60069</t>
  </si>
  <si>
    <t>LUC60070</t>
  </si>
  <si>
    <t>LUC60071</t>
  </si>
  <si>
    <t>LUC60072</t>
  </si>
  <si>
    <t>LUC60001</t>
  </si>
  <si>
    <t>LUC60030</t>
  </si>
  <si>
    <t>LUC60032</t>
  </si>
  <si>
    <t>LUC60034</t>
  </si>
  <si>
    <t>LUC60036</t>
  </si>
  <si>
    <t>LUC60038</t>
  </si>
  <si>
    <t>1SLM006500A1920</t>
  </si>
  <si>
    <t>1SLM006500A1921</t>
  </si>
  <si>
    <t>1SLM006500A1922</t>
  </si>
  <si>
    <t>1SLM006500A1923</t>
  </si>
  <si>
    <t>1SLM006500A1929</t>
  </si>
  <si>
    <t>1SLM006500A1950</t>
  </si>
  <si>
    <t>LUC60080</t>
  </si>
  <si>
    <t>1SLM006500A1900</t>
  </si>
  <si>
    <t>LUC60081</t>
  </si>
  <si>
    <t>1SLM006500A1901</t>
  </si>
  <si>
    <t>LUC60082</t>
  </si>
  <si>
    <t>1SLM006500A1902</t>
  </si>
  <si>
    <t>LUC60083</t>
  </si>
  <si>
    <t>1SLM006500A1903</t>
  </si>
  <si>
    <t>LUC60084</t>
  </si>
  <si>
    <t>1SLM006500A1904</t>
  </si>
  <si>
    <t>LUC60085</t>
  </si>
  <si>
    <t>1SLM006500A1905</t>
  </si>
  <si>
    <t>LUC60086</t>
  </si>
  <si>
    <t>1SLM006500A1906</t>
  </si>
  <si>
    <t>LUC60087</t>
  </si>
  <si>
    <t>1SLM006500A1907</t>
  </si>
  <si>
    <t>LUC60088</t>
  </si>
  <si>
    <t>1SLM006500A1908</t>
  </si>
  <si>
    <t>LUC60089</t>
  </si>
  <si>
    <t>1SLM006500A1909</t>
  </si>
  <si>
    <t>LUC60090</t>
  </si>
  <si>
    <t>1SLM006500A1910</t>
  </si>
  <si>
    <t>LUC60091</t>
  </si>
  <si>
    <t>1SLM006500A1911</t>
  </si>
  <si>
    <t>LUC60092</t>
  </si>
  <si>
    <t>1SLM006500A1912</t>
  </si>
  <si>
    <t>LUC60093</t>
  </si>
  <si>
    <t>1SLM006500A1913</t>
  </si>
  <si>
    <t>LUC60094</t>
  </si>
  <si>
    <t>1SLM006500A1914</t>
  </si>
  <si>
    <t>LUC60095</t>
  </si>
  <si>
    <t>1SLM006500A1915</t>
  </si>
  <si>
    <t>LUC60120</t>
  </si>
  <si>
    <t>1SLM004100A1200</t>
  </si>
  <si>
    <t>LUC60121</t>
  </si>
  <si>
    <t>1SLM004100A1201</t>
  </si>
  <si>
    <t>LUC60122</t>
  </si>
  <si>
    <t>1SLM004101A1202</t>
  </si>
  <si>
    <t>LUC60123</t>
  </si>
  <si>
    <t>1SLM004101A1203</t>
  </si>
  <si>
    <t>LUC60124</t>
  </si>
  <si>
    <t>1SLM004101A1204</t>
  </si>
  <si>
    <t>LUC60125</t>
  </si>
  <si>
    <t>1SLM004101A1205</t>
  </si>
  <si>
    <t>LUC60126</t>
  </si>
  <si>
    <t>1SLM004101A1206</t>
  </si>
  <si>
    <t>LUC60127</t>
  </si>
  <si>
    <t>1SLM004101A1207</t>
  </si>
  <si>
    <t>LUC60128</t>
  </si>
  <si>
    <t>1SLM004101A1208</t>
  </si>
  <si>
    <t>LUC60129</t>
  </si>
  <si>
    <t>1SLM004101A1209</t>
  </si>
  <si>
    <t>LUC60130</t>
  </si>
  <si>
    <t>1SLM004101A1210</t>
  </si>
  <si>
    <t>LUC60131</t>
  </si>
  <si>
    <t>1SLM004100A1100</t>
  </si>
  <si>
    <t>LUC60132</t>
  </si>
  <si>
    <t>1SLM004100A1101</t>
  </si>
  <si>
    <t>LUC60133</t>
  </si>
  <si>
    <t>1SLM004102A1102</t>
  </si>
  <si>
    <t>LUC60134</t>
  </si>
  <si>
    <t>1SLM004102A1103</t>
  </si>
  <si>
    <t>LUC60135</t>
  </si>
  <si>
    <t>1SLM004102A1104</t>
  </si>
  <si>
    <t>LUC60136</t>
  </si>
  <si>
    <t>1SLM004102A1105</t>
  </si>
  <si>
    <t>LUC60137</t>
  </si>
  <si>
    <t>1SLM004102A1106</t>
  </si>
  <si>
    <t>LUC60138</t>
  </si>
  <si>
    <t>1SLM004102A1107</t>
  </si>
  <si>
    <t>LUC60139</t>
  </si>
  <si>
    <t>1SLM004102A1108</t>
  </si>
  <si>
    <t>LUC60140</t>
  </si>
  <si>
    <t>1SLM004102A1109</t>
  </si>
  <si>
    <t>LUC60141</t>
  </si>
  <si>
    <t>1SLM004102A1110</t>
  </si>
  <si>
    <t>LUC60150</t>
  </si>
  <si>
    <t>1SPE007717F0220</t>
  </si>
  <si>
    <t>LUC60151</t>
  </si>
  <si>
    <t>1SPE007717F0321</t>
  </si>
  <si>
    <t>LUC60152</t>
  </si>
  <si>
    <t>1SPE007717F0421</t>
  </si>
  <si>
    <t>LUC60153</t>
  </si>
  <si>
    <t>1SPE007717F0821</t>
  </si>
  <si>
    <t>LUC60154</t>
  </si>
  <si>
    <t>1SPE007717F0521</t>
  </si>
  <si>
    <t>LUC60155</t>
  </si>
  <si>
    <t>1SPE007717F0921</t>
  </si>
  <si>
    <t>LUC60156</t>
  </si>
  <si>
    <t>1SPE007717F0621</t>
  </si>
  <si>
    <t>LUC60157</t>
  </si>
  <si>
    <t>1SPE007717F0721</t>
  </si>
  <si>
    <t>LUC60158</t>
  </si>
  <si>
    <t>1SPE007717F1021</t>
  </si>
  <si>
    <t>LUC60159</t>
  </si>
  <si>
    <t>1SPE007717F1121</t>
  </si>
  <si>
    <t>LUC60160</t>
  </si>
  <si>
    <t>1SPE007717F0210</t>
  </si>
  <si>
    <t>LUC60161</t>
  </si>
  <si>
    <t>1SLM004102A3102</t>
  </si>
  <si>
    <t>LUC60162</t>
  </si>
  <si>
    <t>1SLM004102A3103</t>
  </si>
  <si>
    <t>LUC60163</t>
  </si>
  <si>
    <t>1SLM004102A3104</t>
  </si>
  <si>
    <t>LUC60164</t>
  </si>
  <si>
    <t>1SLM004102A3105</t>
  </si>
  <si>
    <t>LUC60165</t>
  </si>
  <si>
    <t>1SLM004102A3106</t>
  </si>
  <si>
    <t>LUC60166</t>
  </si>
  <si>
    <t>1SLM004102A3107</t>
  </si>
  <si>
    <t>LUC60167</t>
  </si>
  <si>
    <t>1SLM004102A3108</t>
  </si>
  <si>
    <t>LUC60168</t>
  </si>
  <si>
    <t>1SLM004102A3109</t>
  </si>
  <si>
    <t>LUC60169</t>
  </si>
  <si>
    <t>1SLM004102A3110</t>
  </si>
  <si>
    <t>LUC60180</t>
  </si>
  <si>
    <t>1SLM004100A1901</t>
  </si>
  <si>
    <t>LUC60181</t>
  </si>
  <si>
    <t>1SLM004100A1917</t>
  </si>
  <si>
    <t>LUC60182</t>
  </si>
  <si>
    <t>1SLM004100A1903</t>
  </si>
  <si>
    <t>LUC60183</t>
  </si>
  <si>
    <t>1SLM004100A1905</t>
  </si>
  <si>
    <t>LUC60184</t>
  </si>
  <si>
    <t>1SLM004100A1907</t>
  </si>
  <si>
    <t>LUC60185</t>
  </si>
  <si>
    <t>1SLM004100A1909</t>
  </si>
  <si>
    <t>LUC60186</t>
  </si>
  <si>
    <t>1SLM004100A1911</t>
  </si>
  <si>
    <t>LUC60187</t>
  </si>
  <si>
    <t>1SLM004100A1913</t>
  </si>
  <si>
    <t>LUC60188</t>
  </si>
  <si>
    <t>1SLM004100A1915</t>
  </si>
  <si>
    <t>LUC60189</t>
  </si>
  <si>
    <t>1SLM004100A1900</t>
  </si>
  <si>
    <t>LUC60190</t>
  </si>
  <si>
    <t>1SLM004100A1916</t>
  </si>
  <si>
    <t>LUC60191</t>
  </si>
  <si>
    <t>1SLM004100A1902</t>
  </si>
  <si>
    <t>LUC60192</t>
  </si>
  <si>
    <t>1SLM004100A1904</t>
  </si>
  <si>
    <t>LUC60193</t>
  </si>
  <si>
    <t>1SLM004100A1906</t>
  </si>
  <si>
    <t>LUC60194</t>
  </si>
  <si>
    <t>1SLM004100A1908</t>
  </si>
  <si>
    <t>LUC60195</t>
  </si>
  <si>
    <t>1SLM004100A1910</t>
  </si>
  <si>
    <t>LUC60196</t>
  </si>
  <si>
    <t>1SLM004100A1912</t>
  </si>
  <si>
    <t>LUC60197</t>
  </si>
  <si>
    <t>1SLM004100A1914</t>
  </si>
  <si>
    <t>LUC60198</t>
  </si>
  <si>
    <t>1SLM004100A1945</t>
  </si>
  <si>
    <t>LUC60199</t>
  </si>
  <si>
    <t>1SLM004100A1946</t>
  </si>
  <si>
    <t>LUC60200</t>
  </si>
  <si>
    <t>1SLM004100A1947</t>
  </si>
  <si>
    <t>LUC60201</t>
  </si>
  <si>
    <t>1SLM004100A1948</t>
  </si>
  <si>
    <t>LUC60202</t>
  </si>
  <si>
    <t>1SLM004100A1949</t>
  </si>
  <si>
    <t>LUC60203</t>
  </si>
  <si>
    <t>1SLM004100A1922</t>
  </si>
  <si>
    <t>LUC60204</t>
  </si>
  <si>
    <t>1SLM004100A1923</t>
  </si>
  <si>
    <t>LUC60205</t>
  </si>
  <si>
    <t>1SLM004100A1920</t>
  </si>
  <si>
    <t>LUC60206</t>
  </si>
  <si>
    <t>1SLM004100A1921</t>
  </si>
  <si>
    <t>LUC60207</t>
  </si>
  <si>
    <t>1SLM004100A1929</t>
  </si>
  <si>
    <t>LUC60208</t>
  </si>
  <si>
    <t>1SLM004100A1931</t>
  </si>
  <si>
    <t>LUC60209</t>
  </si>
  <si>
    <t>1SLM004100A1942</t>
  </si>
  <si>
    <t>LUC60210</t>
  </si>
  <si>
    <t>1SPE007717F9908</t>
  </si>
  <si>
    <t>LUC60211</t>
  </si>
  <si>
    <t>1SPE007717F9909</t>
  </si>
  <si>
    <t>LUC60212</t>
  </si>
  <si>
    <t>1SPE007717F9910</t>
  </si>
  <si>
    <t>LUC60213</t>
  </si>
  <si>
    <t>1SPE007717F9913</t>
  </si>
  <si>
    <t>LUC60214</t>
  </si>
  <si>
    <t>1SPE007717F9911</t>
  </si>
  <si>
    <t>LUC60215</t>
  </si>
  <si>
    <t>1SPE007717F9912</t>
  </si>
  <si>
    <t>LUC60216</t>
  </si>
  <si>
    <t>1SPE007717F9914</t>
  </si>
  <si>
    <t>LUC60217</t>
  </si>
  <si>
    <t>1SPE007717F9915</t>
  </si>
  <si>
    <t>LUC60218</t>
  </si>
  <si>
    <t>1SPE007717F9900</t>
  </si>
  <si>
    <t>LUC60219</t>
  </si>
  <si>
    <t>1SPE007717F9901</t>
  </si>
  <si>
    <t>LUC60220</t>
  </si>
  <si>
    <t>1SPE007717F9902</t>
  </si>
  <si>
    <t>LUC60221</t>
  </si>
  <si>
    <t>1SPE007717F9905</t>
  </si>
  <si>
    <t>LUC60222</t>
  </si>
  <si>
    <t>1SPE007717F9903</t>
  </si>
  <si>
    <t>LUC60223</t>
  </si>
  <si>
    <t>1SPE007717F9904</t>
  </si>
  <si>
    <t>LUC60224</t>
  </si>
  <si>
    <t>1SPE007717F9906</t>
  </si>
  <si>
    <t>LUC60225</t>
  </si>
  <si>
    <t>1SPE007717F9907</t>
  </si>
  <si>
    <t>LUC60226</t>
  </si>
  <si>
    <t>1SPE007715F5112</t>
  </si>
  <si>
    <t>LUC60227</t>
  </si>
  <si>
    <t>1SPE007715F5118</t>
  </si>
  <si>
    <t>LUC60228</t>
  </si>
  <si>
    <t>1SPE007715F5010</t>
  </si>
  <si>
    <t>LUC60229</t>
  </si>
  <si>
    <t>1SPE007715F5009</t>
  </si>
  <si>
    <t>LUC60230</t>
  </si>
  <si>
    <t>1SPE007715F5111</t>
  </si>
  <si>
    <t>LUC60231</t>
  </si>
  <si>
    <t>1SPE007715F5012</t>
  </si>
  <si>
    <t>LUC60232</t>
  </si>
  <si>
    <t>1SPE007715F5018</t>
  </si>
  <si>
    <t xml:space="preserve">Konzoly nástěnné (4ks)  Mistral65  </t>
  </si>
  <si>
    <t xml:space="preserve">Kryt zaslepovací 12M  Mistral65  </t>
  </si>
  <si>
    <t xml:space="preserve">Zámek s klíčem   Mistral65  </t>
  </si>
  <si>
    <t xml:space="preserve">Kryt přívodu lištou,  Mistral65   Mistral65  </t>
  </si>
  <si>
    <t xml:space="preserve">Kryt plný střední 12M  Mistral65  </t>
  </si>
  <si>
    <t xml:space="preserve">Kryt plný 12M  Mistral65  </t>
  </si>
  <si>
    <t xml:space="preserve">Kryt plný střední 18M  Mistral65  </t>
  </si>
  <si>
    <t xml:space="preserve">Kryt plný 18M  Mistral65  </t>
  </si>
  <si>
    <t xml:space="preserve">Díl spojovací d28,5  Mistral65  </t>
  </si>
  <si>
    <t xml:space="preserve">Sada plombovací   Mistral65  </t>
  </si>
  <si>
    <t xml:space="preserve">Blok svorek  N06 (3x16+3x6)    </t>
  </si>
  <si>
    <t xml:space="preserve">Blok svorek  N11 (5x16+6x6)    </t>
  </si>
  <si>
    <t xml:space="preserve">Blok svorek  N16 (7x16+9x6)    </t>
  </si>
  <si>
    <t xml:space="preserve">Blok svorek  N19 (9x16+12x6)    </t>
  </si>
  <si>
    <t xml:space="preserve">Blok svorek  N26 (11x16+15x6)    </t>
  </si>
  <si>
    <t xml:space="preserve">Blok svorek PE06 (3x16+3x6)    </t>
  </si>
  <si>
    <t xml:space="preserve">Blok svorek PE11 (5x16+6x6)    </t>
  </si>
  <si>
    <t xml:space="preserve">Blok svorek PE16 (7x16+9x6)    </t>
  </si>
  <si>
    <t xml:space="preserve">Blok svorek PE19 (9x16+12x6)    </t>
  </si>
  <si>
    <t xml:space="preserve">Blok svorek PE26 (11x16+15x6)    </t>
  </si>
  <si>
    <t xml:space="preserve">Držák bloků svorek 8M  Mistral65  </t>
  </si>
  <si>
    <t xml:space="preserve">Držák bloků svorek 12M  Mistral65  </t>
  </si>
  <si>
    <t xml:space="preserve">Držák bloků svorek 18M  Mistral65  </t>
  </si>
  <si>
    <t>Montážní deska kov 12M pre Mistral65</t>
  </si>
  <si>
    <t>Montážní deska kov 2x12M pre Mistral65</t>
  </si>
  <si>
    <t>Montážní deska kov 18M pre Mistral65</t>
  </si>
  <si>
    <t>Montážní deska kov 2x18M pre Mistral65</t>
  </si>
  <si>
    <t>Dvere plné pre Mistral65 4M</t>
  </si>
  <si>
    <t>Dvere priehľadné pre Mistral65 4M</t>
  </si>
  <si>
    <t>Dvere plné pre Mistral65 8M</t>
  </si>
  <si>
    <t>Dvere priehľadné pre Mistral65 8M</t>
  </si>
  <si>
    <t>Dvere plné pre Mistral65 12M</t>
  </si>
  <si>
    <t>Dvere priehľadné pre Mistral65 12M</t>
  </si>
  <si>
    <t>Dvere plné pre Mistral65 18M</t>
  </si>
  <si>
    <t>Dvere priehľadné pre Mistral65 18M</t>
  </si>
  <si>
    <t>Dvere plné pre Mistral65 24M a 48M</t>
  </si>
  <si>
    <t>Dvere priehľadné pre Mistral65 24M a 48M</t>
  </si>
  <si>
    <t>Dvere plné pre Mistral65 36M</t>
  </si>
  <si>
    <t>Dvere priehľadné pre Mistral65 36M</t>
  </si>
  <si>
    <t>Dvere plné pre Mistral65 36M a 72M</t>
  </si>
  <si>
    <t>Dvere priehľadné pre Mistral65 36M a 72M</t>
  </si>
  <si>
    <t>Dvere plné pre Mistral65 54M</t>
  </si>
  <si>
    <t>Dvere priehľadné pre Mistral65 54M</t>
  </si>
  <si>
    <t xml:space="preserve">MISTRAL IP65 N 4M pr.dv.    </t>
  </si>
  <si>
    <t xml:space="preserve">MISTRAL IP65 N 8M pr.dv.  vr. N6/PE6  </t>
  </si>
  <si>
    <t xml:space="preserve">MISTRAL IP65 N 12+1M pr.dv.  vr. N11/PE11  </t>
  </si>
  <si>
    <t xml:space="preserve">MISTRAL IP65 N 18+1M pr.dv.  vr. N16/PE16  </t>
  </si>
  <si>
    <t xml:space="preserve">MISTRAL IP65 N 24+2M pr.dv.  vr. N21/PE21  </t>
  </si>
  <si>
    <t xml:space="preserve">MISTRAL IP65 N 36+3M (3x12) pr.dv.  vr. N21/PE21  </t>
  </si>
  <si>
    <t xml:space="preserve">MISTRAL IP65 N 36+2M (2x18) pr.dv.  vr. N26/PE26  </t>
  </si>
  <si>
    <t xml:space="preserve">MISTRAL IP65 N 48+4M pr.dv.  vr. N26/PE26  </t>
  </si>
  <si>
    <t xml:space="preserve">MISTRAL IP65 N 54+3M pr.dv.  vr. N26/PE26  </t>
  </si>
  <si>
    <t xml:space="preserve">MISTRAL IP65 N 72+4M pr.dv.  vr. N26/PE26  </t>
  </si>
  <si>
    <t xml:space="preserve">MISTRAL IP65 N 4M pl.dv.    </t>
  </si>
  <si>
    <t xml:space="preserve">MISTRAL IP65 N 8M pl.dv.  vr. N6/PE6  </t>
  </si>
  <si>
    <t xml:space="preserve">MISTRAL IP65 N 12+1M pl.dv.  vr. N11/PE11  </t>
  </si>
  <si>
    <t xml:space="preserve">MISTRAL IP65 N 18+1M pl.dv.  vr. N16/PE16  </t>
  </si>
  <si>
    <t xml:space="preserve">MISTRAL IP65 N 24+2M pl.dv.  vr. N21/PE21  </t>
  </si>
  <si>
    <t xml:space="preserve">MISTRAL IP65 N 36+2M (2x18) pl.dv.  vr. N26/PE26  </t>
  </si>
  <si>
    <t xml:space="preserve">MISTRAL IP65 N 36+3M (3x12) pl.dv.  vr. N21/PE21  </t>
  </si>
  <si>
    <t xml:space="preserve">MISTRAL IP65 N 48+4M pl.dv.  vr. N26/PE26  </t>
  </si>
  <si>
    <t xml:space="preserve">MISTRAL IP65 N 54+3M pl.dv.  vr. N26/PE26  </t>
  </si>
  <si>
    <t xml:space="preserve">MISTRAL IP65 N 72+4M pl.dv.  vr. N26/PE26  </t>
  </si>
  <si>
    <t xml:space="preserve">MISTRAL IP41 Z 4M pr.dv.  </t>
  </si>
  <si>
    <t xml:space="preserve">MISTRAL IP41 Z 6M pr.dv.  </t>
  </si>
  <si>
    <t xml:space="preserve">MISTRAL IP41 Z 8M pr.dv. vr. N6/PE6  </t>
  </si>
  <si>
    <t xml:space="preserve">MISTRAL IP41 Z 12M pr.dv. vr. N6/PE6  </t>
  </si>
  <si>
    <t xml:space="preserve">MISTRAL IP41 Z 18M pr.dv. vr. N11/PE11  </t>
  </si>
  <si>
    <t xml:space="preserve">MISTRAL IP41 Z 24M pr.dv. vr. N16/PE16  </t>
  </si>
  <si>
    <t xml:space="preserve">MISTRAL IP41 Z 36M (2x18) pr.dv. vr. N21/PE21  </t>
  </si>
  <si>
    <t xml:space="preserve">MISTRAL IP41 Z 36M (3x12) pr.dv. vr. N22/PE22  </t>
  </si>
  <si>
    <t xml:space="preserve">MISTRAL IP41 Z 48M pr.dv. vr. N32/PE32  </t>
  </si>
  <si>
    <t xml:space="preserve">MISTRAL IP41 Z 54M pr.dv. vr. N32/PE32  </t>
  </si>
  <si>
    <t xml:space="preserve">MISTRAL IP41 Z 72M pr.dv. vr. N42/PE42  </t>
  </si>
  <si>
    <t xml:space="preserve">MISTRAL IP41 Z 4M pl.dv  </t>
  </si>
  <si>
    <t xml:space="preserve">MISTRAL IP41 Z 6M pl.dv  </t>
  </si>
  <si>
    <t xml:space="preserve">MISTRAL IP41 Z 8M pl.dv vr. N6/PE6  </t>
  </si>
  <si>
    <t xml:space="preserve">MISTRAL IP41 Z 12M pl.dv vr. N6/PE6  </t>
  </si>
  <si>
    <t xml:space="preserve">MISTRAL IP41 Z 18M pl.dv vr. N11/PE11  </t>
  </si>
  <si>
    <t xml:space="preserve">MISTRAL IP41 Z 24M pl.dv vr. N16/PE16  </t>
  </si>
  <si>
    <t xml:space="preserve">MISTRAL IP41 Z 36M (2x18) pl.dv vr. N21/PE21  </t>
  </si>
  <si>
    <t xml:space="preserve">MISTRAL IP41 Z 36M (3x12) pl.dv vr. N22/PE22  </t>
  </si>
  <si>
    <t xml:space="preserve">MISTRAL IP41 Z 48M pl.dv vr. N32/PE32  </t>
  </si>
  <si>
    <t xml:space="preserve">MISTRAL IP41 Z 54M pl.dv vr. N32/PE32  </t>
  </si>
  <si>
    <t xml:space="preserve">MISTRAL IP41 Z 72M pl.dv vr. N42/PE42  </t>
  </si>
  <si>
    <t>MISTRAL IP65, DVERE PRIEHĽADNÉ</t>
  </si>
  <si>
    <t>MISTRAL IP65 , DVERE PLNÉ</t>
  </si>
  <si>
    <t>MISTRAL IP41, ZAPUSTENÉ, DVERE PRIEHĽADNÉ</t>
  </si>
  <si>
    <t>MISTRAL IP41 , ZAPUSTENÉ, DVERE PLNÉ</t>
  </si>
  <si>
    <t>MISTRAL IP41, NA POVRCH, DVERE PRIEHĽADNÉ</t>
  </si>
  <si>
    <t>MISTRAL IP41, NA POVRCH, DVERE PLNÉ</t>
  </si>
  <si>
    <t>MISTRAL IP41, Z, PRÍSLUŠENSTVO</t>
  </si>
  <si>
    <t>MISTRAL IP41, N, PRÍSLUŠENSTVO</t>
  </si>
  <si>
    <t>MISTRAL IP65, PRÍSLUŠENSTVO</t>
  </si>
  <si>
    <t>MISTRAL IP41 N 4M pr.dv.</t>
  </si>
  <si>
    <t>MISTRAL IP41 N 8M pr.dv. vr. N6/PE6</t>
  </si>
  <si>
    <t xml:space="preserve">MISTRAL IP41 N 12+1M pr.dv. vr. N6/PE6 </t>
  </si>
  <si>
    <t xml:space="preserve">MISTRAL IP41 N 18M pr.dv. vr. N11/PE11 </t>
  </si>
  <si>
    <t xml:space="preserve">MISTRAL IP41 N 24+2M pr.dv. vr. N16/PE16 </t>
  </si>
  <si>
    <t xml:space="preserve">MISTRAL IP41 N 36M (2x18) pr.dv. vr. N21/PE21 </t>
  </si>
  <si>
    <t>MISTRAL IP41 N 36+3M (3x13) pr.dv. vr. N22/PE22</t>
  </si>
  <si>
    <t xml:space="preserve">MISTRAL IP41 N 48+4M pr.dv. vr. N32/PE32 </t>
  </si>
  <si>
    <t>MISTRAL IP41 N 54M pr.dv. vr. N32/PE32</t>
  </si>
  <si>
    <t>MISTRAL IP41 N 72M pr.dv. vr. N42/PE42</t>
  </si>
  <si>
    <t>MISTRAL IP41 N 4M pl.dv.</t>
  </si>
  <si>
    <t xml:space="preserve">MISTRAL IP41 N 8M pl.dv. vr. N6/PE6 </t>
  </si>
  <si>
    <t xml:space="preserve">MISTRAL IP41 N 12+1M pl.dv. vr. N6/PE6 </t>
  </si>
  <si>
    <t xml:space="preserve">MISTRAL IP41 N 18M pl.dv. vr. N11/PE11 </t>
  </si>
  <si>
    <t>MISTRAL IP41 N 24+2M pl.dv. vr. N16/PE16</t>
  </si>
  <si>
    <t>MISTRAL IP41 N 36M (2x18) pl.dv. vr. N21/PE21</t>
  </si>
  <si>
    <t xml:space="preserve">MISTRAL IP41 N 36+3M (3x13) pl.dv. vr. N22/PE22 </t>
  </si>
  <si>
    <t xml:space="preserve">MISTRAL IP41 N 48+4M pl.dv. vr. N32/PE32 </t>
  </si>
  <si>
    <t xml:space="preserve">MISTRAL IP41 N 54M pl.dv. vr. N32/PE32 </t>
  </si>
  <si>
    <t>MISTRAL IP41 N 72M pl.dv. vr. N42/PE42</t>
  </si>
  <si>
    <t>Dvere priehľadné pre  4M pre Mistral41 Z</t>
  </si>
  <si>
    <t>Dvere priehľadné pre  6M pre Mistral41 Z</t>
  </si>
  <si>
    <t>Dvere priehľadné pre  8M pre Mistral41 Z</t>
  </si>
  <si>
    <t>Dvere priehľadné pre  12M pre Mistral41 Z</t>
  </si>
  <si>
    <t>Dvere priehľadné pre  18M pre Mistral41 Z</t>
  </si>
  <si>
    <t>Dvere priehľadné pre  24M a 48M pre Mistral41 Z</t>
  </si>
  <si>
    <t>Dvere priehľadné pre  36M (3x12) pre Mistral41 Z</t>
  </si>
  <si>
    <t>Dvere priehľadné pre  36M a 72M pre Mistral41 Z</t>
  </si>
  <si>
    <t>Dvere priehľadné pre  54M pre Mistral41 Z</t>
  </si>
  <si>
    <t>Dvere plné pre  4M pre Mistral41 Z</t>
  </si>
  <si>
    <t>Dvere plné pre  6M pre Mistral41 Z</t>
  </si>
  <si>
    <t>Dvere plné pre  8M pre Mistral41 Z</t>
  </si>
  <si>
    <t>Dvere plné pre  12M pre Mistral41 Z</t>
  </si>
  <si>
    <t>Dvere plné pre  18M pre Mistral41 Z</t>
  </si>
  <si>
    <t>Dvere plné pre  24M a 48M pre Mistral41 Z</t>
  </si>
  <si>
    <t>Dvere plné pre  36M (3x12) pre Mistral41 Z</t>
  </si>
  <si>
    <t>Dvere plné pre  36M a 72M pre Mistral41 Z</t>
  </si>
  <si>
    <t>Dvere plné pre  54M pre Mistral41 Z</t>
  </si>
  <si>
    <t>Kryt střední plný 12M pre Mistral41 Z</t>
  </si>
  <si>
    <t>Kryt plný 12M pre Mistral41 Z</t>
  </si>
  <si>
    <t>Kryt střední plný 18M pre Mistral41 Z</t>
  </si>
  <si>
    <t>Kryt plný 18M pre  Mistral41 Z</t>
  </si>
  <si>
    <t>Spojka pre montáž vedle sebe pre  Mistral41 Z</t>
  </si>
  <si>
    <t>Sada spojovací / uchycení trubek š12M pre Mistral41 Z</t>
  </si>
  <si>
    <t>Sada spojovací / uchycení trubek š18M pre Mistral41 Z</t>
  </si>
  <si>
    <t>Přepážka vodorovná š12M pre Mistral41 Z</t>
  </si>
  <si>
    <t>Přepážka vodorovná š18M pre Mistral41 Z</t>
  </si>
  <si>
    <t>Zámek s klíčem Mistral41 Z</t>
  </si>
  <si>
    <t>Držák vodičů pre Mistral41 Z</t>
  </si>
  <si>
    <t>Dvere priehľadné pre Mistral41 N 4M</t>
  </si>
  <si>
    <t>Dvere priehľadné pre Mistral41 N 8M</t>
  </si>
  <si>
    <t>Dvere priehľadné pre Mistral41 N 12M</t>
  </si>
  <si>
    <t>Dvere priehľadné pre Mistral41 N 18M</t>
  </si>
  <si>
    <t>Dvere priehľadné pre Mistral41 N 24M a 48M</t>
  </si>
  <si>
    <t>Dvere priehľadné pre Mistral41 N 36M (3x12)</t>
  </si>
  <si>
    <t>Dvere priehľadné pre Mistral41 N 36M a 72M</t>
  </si>
  <si>
    <t>Dvere priehľadné pre Mistral41 N 54M</t>
  </si>
  <si>
    <t>Dvere plné pre Mistral41 N 4M</t>
  </si>
  <si>
    <t>Dvere plné pre Mistral41 N 8M</t>
  </si>
  <si>
    <t>Dvere plné pre Mistral41 N 12M</t>
  </si>
  <si>
    <t>Dvere plné pre Mistral41 N 18M</t>
  </si>
  <si>
    <t>Dvere plné pre Mistral41 N 24M a 48M</t>
  </si>
  <si>
    <t>Dvere plné pre Mistral41 N 36M (3x12)</t>
  </si>
  <si>
    <t>Dvere plné pre Mistral41 N 36M a 72M</t>
  </si>
  <si>
    <t>Dvere plné pre Mistral41 N 54M</t>
  </si>
  <si>
    <t>Přepážka vodorovná š.12M pre Mistral41 N</t>
  </si>
  <si>
    <t>Přepážka vodorovná š.18M pre Mistral41 N</t>
  </si>
  <si>
    <t>Sada zámku s klíčem pre Mistral41 N, pre průhledná dvířka</t>
  </si>
  <si>
    <t>Sada zámku s klíčem pre Mistral41 N, pre plné dvířka</t>
  </si>
  <si>
    <t>Příruba pre Mistral41 N</t>
  </si>
  <si>
    <t>Držák štítků š.12M pre Mistral 41 N</t>
  </si>
  <si>
    <t>Držák štítků š.18M pre Mistral 41 N</t>
  </si>
  <si>
    <t>M I S T R A L   IP65</t>
  </si>
  <si>
    <t>M I S T R A L   IP41, N</t>
  </si>
  <si>
    <t>M I S T R A L   IP41, Z</t>
  </si>
  <si>
    <t>€ bez DPH po zľave</t>
  </si>
  <si>
    <t>www.elektrosystem.sk</t>
  </si>
  <si>
    <t>EAN</t>
  </si>
  <si>
    <t>8000126119688</t>
  </si>
  <si>
    <t>8000126114096</t>
  </si>
  <si>
    <t>8000126142204</t>
  </si>
  <si>
    <t>8000126142013</t>
  </si>
  <si>
    <t>8000126141917</t>
  </si>
  <si>
    <t>8000126142037</t>
  </si>
  <si>
    <t>8000126142259</t>
  </si>
  <si>
    <t>8000126134711</t>
  </si>
  <si>
    <t>8000126134735</t>
  </si>
  <si>
    <t>8000126141863</t>
  </si>
  <si>
    <t>8000126141849</t>
  </si>
  <si>
    <t>8000126119558</t>
  </si>
  <si>
    <t>8000126118995</t>
  </si>
  <si>
    <t>8000126179453</t>
  </si>
  <si>
    <t>8000126179477</t>
  </si>
  <si>
    <t>8000126160628</t>
  </si>
  <si>
    <t>8000126160666</t>
  </si>
  <si>
    <t>8000126160680</t>
  </si>
  <si>
    <t>8000126160703</t>
  </si>
  <si>
    <t>8000126160727</t>
  </si>
  <si>
    <t>8000126160741</t>
  </si>
  <si>
    <t>8000126120332</t>
  </si>
  <si>
    <t>8712507120205</t>
  </si>
  <si>
    <t>8712507119650</t>
  </si>
  <si>
    <t>8712507119681</t>
  </si>
  <si>
    <t>8712507119803</t>
  </si>
  <si>
    <t>8712507119711</t>
  </si>
  <si>
    <t>8712507119834</t>
  </si>
  <si>
    <t>8712507119742</t>
  </si>
  <si>
    <t>8712507119773</t>
  </si>
  <si>
    <t>8712507119865</t>
  </si>
  <si>
    <t>8712507119896</t>
  </si>
  <si>
    <t>8712507120199</t>
  </si>
  <si>
    <t>8000126160765</t>
  </si>
  <si>
    <t>8000126160789</t>
  </si>
  <si>
    <t>8000126193466</t>
  </si>
  <si>
    <t>8000126179415</t>
  </si>
  <si>
    <t>8000126193480</t>
  </si>
  <si>
    <t>8000126179439</t>
  </si>
  <si>
    <t>8000126193602</t>
  </si>
  <si>
    <t>8000126193565</t>
  </si>
  <si>
    <t>8000126193589</t>
  </si>
  <si>
    <t>8712507128294</t>
  </si>
  <si>
    <t>8712507130440</t>
  </si>
  <si>
    <t>8000126097900</t>
  </si>
  <si>
    <t>8000126107562</t>
  </si>
  <si>
    <t>8000126107708</t>
  </si>
  <si>
    <t>8000126107661</t>
  </si>
  <si>
    <t>8000126107548</t>
  </si>
  <si>
    <t>8000126107500</t>
  </si>
  <si>
    <t>8000126107623</t>
  </si>
  <si>
    <t>8000126107685</t>
  </si>
  <si>
    <t>8000126107586</t>
  </si>
  <si>
    <t>8000126107609</t>
  </si>
  <si>
    <t>8000126098112</t>
  </si>
  <si>
    <t>8000126193725</t>
  </si>
  <si>
    <t>8000126194197</t>
  </si>
  <si>
    <t>8000126195026</t>
  </si>
  <si>
    <t>8000126195071</t>
  </si>
  <si>
    <t>8000126194289</t>
  </si>
  <si>
    <t>8000126194722</t>
  </si>
  <si>
    <t>8000126194913</t>
  </si>
  <si>
    <t>8000126194968</t>
  </si>
  <si>
    <t>8000126194999</t>
  </si>
  <si>
    <t>8000126100549</t>
  </si>
  <si>
    <t>8000126102956</t>
  </si>
  <si>
    <t>8000126102772</t>
  </si>
  <si>
    <t>8000126100488</t>
  </si>
  <si>
    <t>8000126100518</t>
  </si>
  <si>
    <t>8000126102413</t>
  </si>
  <si>
    <t>8000126103366</t>
  </si>
  <si>
    <t>8000126104097</t>
  </si>
  <si>
    <t>8712507123497</t>
  </si>
  <si>
    <t>8712507123503</t>
  </si>
  <si>
    <t>8712507123510</t>
  </si>
  <si>
    <t>8712507123527</t>
  </si>
  <si>
    <t>8712507123534</t>
  </si>
  <si>
    <t>8712507123541</t>
  </si>
  <si>
    <t>8712507123558</t>
  </si>
  <si>
    <t>8712507123572</t>
  </si>
  <si>
    <t>8712507123589</t>
  </si>
  <si>
    <t>8712507123596</t>
  </si>
  <si>
    <t>8712507123602</t>
  </si>
  <si>
    <t>8712507123619</t>
  </si>
  <si>
    <t>8712507123626</t>
  </si>
  <si>
    <t>Montážní deska kov 12M pro Mistral65 1SLM006500A1920</t>
  </si>
  <si>
    <t>8000126100204</t>
  </si>
  <si>
    <t>Montážní deska kov 2x12M pro Mistral65 1SLM006500A1921</t>
  </si>
  <si>
    <t>8000126100303</t>
  </si>
  <si>
    <t>Montážní deska kov 18M pro Mistral65 1SLM006500A1922</t>
  </si>
  <si>
    <t>8000126095579</t>
  </si>
  <si>
    <t>Montážní deska kov 2x18M pro Mistral65 1SLM006500A1923</t>
  </si>
  <si>
    <t>8000126102147</t>
  </si>
  <si>
    <t>Kryt zaslepovací 12M  Mistral65   1SLM006500A1929</t>
  </si>
  <si>
    <t>8000126103274</t>
  </si>
  <si>
    <t>Sada plombovací   Mistral65   1SLM006500A1950</t>
  </si>
  <si>
    <t>8000126104165</t>
  </si>
  <si>
    <t>Dveře plné pro Mistral65 4M 1SLM006500A1900</t>
  </si>
  <si>
    <t>8000126093421</t>
  </si>
  <si>
    <t>Dveře průhledné pro Mistral65 4M 1SLM006500A1901</t>
  </si>
  <si>
    <t>8000126102833</t>
  </si>
  <si>
    <t>Dveře plné pro Mistral65 8M 1SLM006500A1902</t>
  </si>
  <si>
    <t>8000126100365</t>
  </si>
  <si>
    <t>Dveře průhledné pro Mistral65 8M 1SLM006500A1903</t>
  </si>
  <si>
    <t>8000126102864</t>
  </si>
  <si>
    <t>Dveře plné pro Mistral65 12M 1SLM006500A1904</t>
  </si>
  <si>
    <t>8000126100600</t>
  </si>
  <si>
    <t>Dveře průhledné pro Mistral65 12M 1SLM006500A1905</t>
  </si>
  <si>
    <t>8000126103083</t>
  </si>
  <si>
    <t>Dveře plné pro Mistral65 18M 1SLM006500A1906</t>
  </si>
  <si>
    <t>8000126102895</t>
  </si>
  <si>
    <t>Dveře průhledné pro Mistral65 18M 1SLM006500A1907</t>
  </si>
  <si>
    <t>8000126102178</t>
  </si>
  <si>
    <t>Dveře plné pro Mistral65 24M a 48M 1SLM006500A1908</t>
  </si>
  <si>
    <t>8000126102116</t>
  </si>
  <si>
    <t>Dveře plné pro Mistral65 36M 1SLM006500A1910</t>
  </si>
  <si>
    <t>8000126102802</t>
  </si>
  <si>
    <t>Dveře průhledné pro Mistral65 36M 1SLM006500A1911</t>
  </si>
  <si>
    <t>8000126102383</t>
  </si>
  <si>
    <t>Dveře plné pro Mistral65 36M a 72M 1SLM006500A1912</t>
  </si>
  <si>
    <t>8000126103052</t>
  </si>
  <si>
    <t>Dveře průhledné pro Mistral65 36M a 72M 1SLM006500A1913</t>
  </si>
  <si>
    <t>8000126100143</t>
  </si>
  <si>
    <t>Dveře plné pro Mistral65 54M 1SLM006500A1914</t>
  </si>
  <si>
    <t>8000126103335</t>
  </si>
  <si>
    <t>Dveře průhledné pro Mistral65 54M 1SLM006500A1915</t>
  </si>
  <si>
    <t>8000126103021</t>
  </si>
  <si>
    <t>Dveře průhledné pro Mistral41F 4M 1SLM004100A1901</t>
  </si>
  <si>
    <t>8000126126280</t>
  </si>
  <si>
    <t>Dveře průhledné pro Mistral41F 6M 1SLM004100A1917</t>
  </si>
  <si>
    <t>8000126133943</t>
  </si>
  <si>
    <t>Dveře průhledné pro Mistral41F 8M 1SLM004100A1903</t>
  </si>
  <si>
    <t>8000126124583</t>
  </si>
  <si>
    <t>Dveře průhledné pro Mistral41F 12M 1SLM004100A1905</t>
  </si>
  <si>
    <t>8000126126228</t>
  </si>
  <si>
    <t>Dveře průhledné pro Mistral41F 18M 1SLM004100A1907</t>
  </si>
  <si>
    <t>8000126132434</t>
  </si>
  <si>
    <t>Dveře průhledné pro Mistral41F 24M a 48M 1SLM004100A1909</t>
  </si>
  <si>
    <t>8000126120882</t>
  </si>
  <si>
    <t>Dveře průhledné pro Mistral41F 36M (3x12) 1SLM004100A1911</t>
  </si>
  <si>
    <t>8000126125634</t>
  </si>
  <si>
    <t>Dveře průhledné pro Mistral41F 36M a 72M 1SLM004100A1913</t>
  </si>
  <si>
    <t>8000126124668</t>
  </si>
  <si>
    <t>Dveře průhledné pro Mistral41F 54M 1SLM004100A1915</t>
  </si>
  <si>
    <t>8000126119732</t>
  </si>
  <si>
    <t>Dveře plné pro Mistral41F 4M 1SLM004100A1900</t>
  </si>
  <si>
    <t>8000126126136</t>
  </si>
  <si>
    <t>Dveře plné pro Mistral41F 6M 1SLM004100A1916</t>
  </si>
  <si>
    <t>8000126134292</t>
  </si>
  <si>
    <t>Dveře plné pro Mistral41F 8M 1SLM004100A1902</t>
  </si>
  <si>
    <t>8000126120523</t>
  </si>
  <si>
    <t>Dveře plné pro Mistral41F 12M 1SLM004100A1904</t>
  </si>
  <si>
    <t>8000126124040</t>
  </si>
  <si>
    <t>Dveře plné pro Mistral41F 18M 1SLM004100A1906</t>
  </si>
  <si>
    <t>8000126124446</t>
  </si>
  <si>
    <t>Dveře plné pro Mistral41F 24M a 48M 1SLM004100A1908</t>
  </si>
  <si>
    <t>8000126120486</t>
  </si>
  <si>
    <t>Dveře plné pro Mistral41F 36M (3x12) 1SLM004100A1910</t>
  </si>
  <si>
    <t>8000126120592</t>
  </si>
  <si>
    <t>Dveře plné pro Mistral41F 36M a 72M 1SLM004100A1912</t>
  </si>
  <si>
    <t>8000126120042</t>
  </si>
  <si>
    <t>Dveře plné pro Mistral41F 54M 1SLM004100A1914</t>
  </si>
  <si>
    <t>8000126124125</t>
  </si>
  <si>
    <t>Kryt střední plný 12M pro Mistral41F 1SLM004100A1945</t>
  </si>
  <si>
    <t>8000126126105</t>
  </si>
  <si>
    <t>Kryt plný 12M pro Mistral41F 1SLM004100A1946</t>
  </si>
  <si>
    <t>8000126133776</t>
  </si>
  <si>
    <t>Kryt střední plný 18M pro Mistral41F 1SLM004100A1947</t>
  </si>
  <si>
    <t>8000126120653</t>
  </si>
  <si>
    <t>Kryt plný 18M pro Mistral41F 1SLM004100A1948</t>
  </si>
  <si>
    <t>8000126120790</t>
  </si>
  <si>
    <t>Spojka pro montáž vedle sebe pro Mistral41F 1SLM004100A1949</t>
  </si>
  <si>
    <t>8000126120417</t>
  </si>
  <si>
    <t>Sada spojovací / uchycení trubek š12M pro Mistral41F 1SLM004100A1922</t>
  </si>
  <si>
    <t>8000126120134</t>
  </si>
  <si>
    <t>Sada spojovací / uchycení trubek š18M pro Mistral41F 1SLM004100A1923</t>
  </si>
  <si>
    <t>8000126124170</t>
  </si>
  <si>
    <t>Přepážka vodorovná š12M pro Mistral41F 1SLM004100A1920</t>
  </si>
  <si>
    <t>8000126125887</t>
  </si>
  <si>
    <t>Přepážka vodorovná š18M pro Mistral41F 1SLM004100A1921</t>
  </si>
  <si>
    <t>8000126126075</t>
  </si>
  <si>
    <t>Zaslepovací krytky 12M pro Mistral41 1SLM004100A1929</t>
  </si>
  <si>
    <t>8000126120240</t>
  </si>
  <si>
    <t>Dveře průhledné pro Mistral41W 4M 1SPE007717F9908</t>
  </si>
  <si>
    <t>8712507130280</t>
  </si>
  <si>
    <t>Dveře průhledné pro Mistral41W 8M 1SPE007717F9909</t>
  </si>
  <si>
    <t>8712507130297</t>
  </si>
  <si>
    <t>Dveře průhledné pro Mistral41W 12M 1SPE007717F9910</t>
  </si>
  <si>
    <t>8712507130303</t>
  </si>
  <si>
    <t>Dveře průhledné pro Mistral41W 18M 1SPE007717F9913</t>
  </si>
  <si>
    <t>8712507130334</t>
  </si>
  <si>
    <t>Dveře průhledné pro Mistral41W 24M a 48M 1SPE007717F9911</t>
  </si>
  <si>
    <t>8712507130310</t>
  </si>
  <si>
    <t>Dveře průhledné pro Mistral41W 36M (3x12) 1SPE007717F9912</t>
  </si>
  <si>
    <t>8712507130327</t>
  </si>
  <si>
    <t>Dveře průhledné pro Mistral41W 36M a 72M 1SPE007717F9914</t>
  </si>
  <si>
    <t>8712507130341</t>
  </si>
  <si>
    <t>Dveře průhledné pro Mistral41W 54M 1SPE007717F9915</t>
  </si>
  <si>
    <t>8712507130358</t>
  </si>
  <si>
    <t>Dveře plné pro Mistral41W 4M 1SPE007717F9900</t>
  </si>
  <si>
    <t>8712507130204</t>
  </si>
  <si>
    <t>Dveře plné pro Mistral41W 8M 1SPE007717F9901</t>
  </si>
  <si>
    <t>8712507130211</t>
  </si>
  <si>
    <t>Dveře plné pro Mistral41W 12M 1SPE007717F9902</t>
  </si>
  <si>
    <t>8712507130228</t>
  </si>
  <si>
    <t>Dveře plné pro Mistral41W 18M 1SPE007717F9905</t>
  </si>
  <si>
    <t>8712507130259</t>
  </si>
  <si>
    <t>Dveře plné pro Mistral41W 24M a 48M 1SPE007717F9903</t>
  </si>
  <si>
    <t>8712507130235</t>
  </si>
  <si>
    <t>Dveře plné pro Mistral41W 36M (3x12) 1SPE007717F9904</t>
  </si>
  <si>
    <t>8712507130242</t>
  </si>
  <si>
    <t>Dveře plné pro Mistral41W 36M a 72M 1SPE007717F9906</t>
  </si>
  <si>
    <t>8712507130266</t>
  </si>
  <si>
    <t>Dveře plné pro Mistral41W 54M 1SPE007717F9907</t>
  </si>
  <si>
    <t>8712507130273</t>
  </si>
  <si>
    <t>Přepážka vodorovná š.12M pro Mistral41W 1SPE007715F5112</t>
  </si>
  <si>
    <t>8712507128256</t>
  </si>
  <si>
    <t>Přepážka vodorovná š.18M pro Mistral41W 1SPE007715F5118</t>
  </si>
  <si>
    <t>8712507128263</t>
  </si>
  <si>
    <t>Držák štítků š.12M pro Mistral 41W 1SPE007715F5012</t>
  </si>
  <si>
    <t>8712507128218</t>
  </si>
  <si>
    <t>Držák štítků š.18M pro Mistral 41W 1SPE007715F5018</t>
  </si>
  <si>
    <t>8712507128225</t>
  </si>
  <si>
    <t>8000126102925</t>
  </si>
  <si>
    <t>8712507132055</t>
  </si>
  <si>
    <t>8000126133882</t>
  </si>
  <si>
    <t xml:space="preserve">Zaslepovací krytky 12M pre Mistral41 </t>
  </si>
  <si>
    <t>Sklad.č.</t>
  </si>
  <si>
    <t>LUC60002</t>
  </si>
  <si>
    <t>1SL1101A00</t>
  </si>
  <si>
    <t xml:space="preserve">Rozvodníce 8M N pl.dv. IP65  Mistral65 </t>
  </si>
  <si>
    <t>LUC60003</t>
  </si>
  <si>
    <t>1SL1102A00</t>
  </si>
  <si>
    <t xml:space="preserve">Rozvodníce 12M N pl.dv. IP65  Mistral65 </t>
  </si>
  <si>
    <t>LUC60004</t>
  </si>
  <si>
    <t>1SL1103A00</t>
  </si>
  <si>
    <t xml:space="preserve">Rozvodníce 18M N pl.dv. IP65  Mistral65 </t>
  </si>
  <si>
    <t>LUC60005</t>
  </si>
  <si>
    <t>1SL1104A00</t>
  </si>
  <si>
    <t xml:space="preserve">Rozvodníce 24M N pl.dv. IP65  Mistral65 </t>
  </si>
  <si>
    <t>LUC60006</t>
  </si>
  <si>
    <t>1SL1106A00</t>
  </si>
  <si>
    <t xml:space="preserve">Rozvodníce 36M N (3x12) pl.dv. IP65  Mistral65 </t>
  </si>
  <si>
    <t>LUC60007</t>
  </si>
  <si>
    <t>1SL1105A00</t>
  </si>
  <si>
    <t xml:space="preserve">Rozvodníce 36M N (2x18) pl.dv. IP65  Mistral65 </t>
  </si>
  <si>
    <t>LUC60008</t>
  </si>
  <si>
    <t>1SL1107A00</t>
  </si>
  <si>
    <t xml:space="preserve">Rozvodníce 48M N pl.dv. IP65  Mistral65 </t>
  </si>
  <si>
    <t>LUC60009</t>
  </si>
  <si>
    <t>1SL1108A00</t>
  </si>
  <si>
    <t xml:space="preserve">Rozvodníce 54M N pl.dv. IP65  Mistral65 </t>
  </si>
  <si>
    <t>LUC60010</t>
  </si>
  <si>
    <t>1SL1109A00</t>
  </si>
  <si>
    <t xml:space="preserve">Rozvodníce 72M N pl.dv. IP65  Mistral65 </t>
  </si>
  <si>
    <t>LUC60012</t>
  </si>
  <si>
    <t>1SL1201A00</t>
  </si>
  <si>
    <t xml:space="preserve">Rozvodníce 8M N pr.dv. IP65  Mistral65 </t>
  </si>
  <si>
    <t>LUC60013</t>
  </si>
  <si>
    <t>1SL1202A00</t>
  </si>
  <si>
    <t xml:space="preserve">Rozvodníce 12M N pr.dv. IP65  Mistral65 </t>
  </si>
  <si>
    <t>LUC60014</t>
  </si>
  <si>
    <t>1SL1203A00</t>
  </si>
  <si>
    <t xml:space="preserve">Rozvodníce 18M N pr.dv. IP65  Mistral65 </t>
  </si>
  <si>
    <t>LUC60015</t>
  </si>
  <si>
    <t>1SL1204A00</t>
  </si>
  <si>
    <t xml:space="preserve">Rozvodníce 24M N pr.dv. IP65  Mistral65 </t>
  </si>
  <si>
    <t>LUC60016</t>
  </si>
  <si>
    <t>1SL1206A00</t>
  </si>
  <si>
    <t xml:space="preserve">Rozvodníce 36M N (3x12) pr.dv. IP65  Mistral65 </t>
  </si>
  <si>
    <t>LUC60017</t>
  </si>
  <si>
    <t>1SL1205A00</t>
  </si>
  <si>
    <t xml:space="preserve">Rozvodníce 36M N (2x18) pr.dv. IP65  Mistral65 </t>
  </si>
  <si>
    <t>LUC60018</t>
  </si>
  <si>
    <t>1SL1207A00</t>
  </si>
  <si>
    <t xml:space="preserve">Rozvodníce 48M N pr.dv. IP65  Mistral65 </t>
  </si>
  <si>
    <t>LUC60019</t>
  </si>
  <si>
    <t>1SL1208A00</t>
  </si>
  <si>
    <t xml:space="preserve">Rozvodníce 54M N pr.dv. IP65  Mistral65 </t>
  </si>
  <si>
    <t>LUC60020</t>
  </si>
  <si>
    <t>1SL1209A00</t>
  </si>
  <si>
    <t xml:space="preserve">Rozvodníce 72M N pr.dv. IP65  Mistral65 </t>
  </si>
  <si>
    <t xml:space="preserve">MISTRAL IP65,  IP41 Z,  IP41 N                                                                Rozvádzače  + príslušenstvo </t>
  </si>
  <si>
    <t>(od 1.1.2023)</t>
  </si>
  <si>
    <t>1SPE007715F0753</t>
  </si>
  <si>
    <t>1SPE007715F0752</t>
  </si>
  <si>
    <t>1SPE007715F0751</t>
  </si>
  <si>
    <t>1SPE007715F0745</t>
  </si>
  <si>
    <t>1SPE007715F0744</t>
  </si>
  <si>
    <t>1SPE007715F0743</t>
  </si>
  <si>
    <t>1SPE007715F0742</t>
  </si>
  <si>
    <t>1SPE007715F0741</t>
  </si>
  <si>
    <t>1SLM006500A1947</t>
  </si>
  <si>
    <t>1SLM006500A1948</t>
  </si>
  <si>
    <t>1SLM006500A1949</t>
  </si>
  <si>
    <t>1SPE007715F0731</t>
  </si>
  <si>
    <t>1SPE007715F0732</t>
  </si>
  <si>
    <t>1SPE007715F0733</t>
  </si>
  <si>
    <t>1SPE007715F0734</t>
  </si>
  <si>
    <t>1SPE007715F0735</t>
  </si>
  <si>
    <t>1SL1200A00</t>
  </si>
  <si>
    <t>1SLM006501A1201</t>
  </si>
  <si>
    <t>1SLM006501A1202</t>
  </si>
  <si>
    <t>1SLM006502A1203</t>
  </si>
  <si>
    <t>1SLM006502A1204</t>
  </si>
  <si>
    <t>1SLM006501A1206</t>
  </si>
  <si>
    <t>1SLM006501A1205</t>
  </si>
  <si>
    <t>1SLM006501A1207</t>
  </si>
  <si>
    <t>1SLM006501A1208</t>
  </si>
  <si>
    <t>1SLM006501A1209</t>
  </si>
  <si>
    <t>1SL1100A00</t>
  </si>
  <si>
    <t>1SLM006501A1101</t>
  </si>
  <si>
    <t>1SLM006501A1102</t>
  </si>
  <si>
    <t>1SLM006502A1103</t>
  </si>
  <si>
    <t>1SLM006502A1104</t>
  </si>
  <si>
    <t>1SLM006501A1105</t>
  </si>
  <si>
    <t>1SLM006501A1106</t>
  </si>
  <si>
    <t>1SLM006501A1107</t>
  </si>
  <si>
    <t>1SLM006501A1108</t>
  </si>
  <si>
    <t>1SLM006501A1109</t>
  </si>
  <si>
    <t>1SLM006500A1927</t>
  </si>
  <si>
    <t>1SLM006500A1931</t>
  </si>
  <si>
    <t>1SLM006500A1942</t>
  </si>
  <si>
    <t>1SLM006500A1945</t>
  </si>
  <si>
    <t>1SLM006500A1946</t>
  </si>
  <si>
    <t>Intrastat</t>
  </si>
  <si>
    <t>krajina</t>
  </si>
  <si>
    <t>kód</t>
  </si>
  <si>
    <t>pôvodu</t>
  </si>
  <si>
    <t>IT</t>
  </si>
  <si>
    <t>NL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</si>
</sst>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&quot;0&quot;"/>
    <numFmt numFmtId="183" formatCode="0.0&quot;0&quot;"/>
    <numFmt numFmtId="184" formatCode="#,##0.000"/>
    <numFmt numFmtId="185" formatCode="####&quot;.&quot;####&quot;.&quot;#"/>
    <numFmt numFmtId="186" formatCode="#,###,##0.000"/>
    <numFmt numFmtId="187" formatCode="#,###,##0.0&quot;0&quot;"/>
    <numFmt numFmtId="188" formatCode="##&quot; &quot;###"/>
    <numFmt numFmtId="189" formatCode="_-* #,##0.00\ _D_M_-;\-* #,##0.00\ _D_M_-;_-* &quot;-&quot;??\ _D_M_-;_-@_-"/>
    <numFmt numFmtId="190" formatCode="0.000"/>
    <numFmt numFmtId="191" formatCode="#,##0.0"/>
    <numFmt numFmtId="192" formatCode="&quot;0&quot;####"/>
    <numFmt numFmtId="193" formatCode="&quot;0&quot;###"/>
    <numFmt numFmtId="194" formatCode="&quot;00&quot;###"/>
    <numFmt numFmtId="195" formatCode="#,###,##0.0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0.0"/>
    <numFmt numFmtId="202" formatCode="0.0000000000"/>
    <numFmt numFmtId="203" formatCode="0.000000000"/>
    <numFmt numFmtId="204" formatCode="###,000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9"/>
      <name val="Tahoma"/>
      <family val="2"/>
    </font>
    <font>
      <b/>
      <sz val="8"/>
      <color indexed="30"/>
      <name val="Arial"/>
      <family val="2"/>
    </font>
    <font>
      <sz val="8"/>
      <name val="Arial CE"/>
      <family val="0"/>
    </font>
    <font>
      <sz val="11"/>
      <color indexed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 CE"/>
      <family val="0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70C0"/>
      <name val="Arial CE"/>
      <family val="0"/>
    </font>
    <font>
      <b/>
      <sz val="10"/>
      <color rgb="FFC0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4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204" fontId="47" fillId="0" borderId="7" applyNumberFormat="0" applyProtection="0">
      <alignment horizontal="right" vertical="center"/>
    </xf>
    <xf numFmtId="0" fontId="48" fillId="24" borderId="8" applyNumberFormat="0" applyAlignment="0" applyProtection="0"/>
    <xf numFmtId="204" fontId="47" fillId="25" borderId="8" applyNumberFormat="0" applyAlignment="0" applyProtection="0"/>
    <xf numFmtId="0" fontId="49" fillId="0" borderId="9" applyNumberFormat="0" applyFill="0" applyAlignment="0" applyProtection="0"/>
    <xf numFmtId="0" fontId="15" fillId="0" borderId="0">
      <alignment/>
      <protection/>
    </xf>
    <xf numFmtId="0" fontId="50" fillId="0" borderId="0" applyNumberFormat="0" applyFill="0" applyBorder="0" applyAlignment="0" applyProtection="0"/>
    <xf numFmtId="0" fontId="51" fillId="26" borderId="10" applyNumberFormat="0" applyAlignment="0" applyProtection="0"/>
    <xf numFmtId="0" fontId="52" fillId="27" borderId="10" applyNumberFormat="0" applyAlignment="0" applyProtection="0"/>
    <xf numFmtId="0" fontId="53" fillId="27" borderId="11" applyNumberFormat="0" applyAlignment="0" applyProtection="0"/>
    <xf numFmtId="0" fontId="54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0" fontId="5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</cellStyleXfs>
  <cellXfs count="80">
    <xf numFmtId="0" fontId="0" fillId="0" borderId="0" xfId="0" applyAlignment="1">
      <alignment/>
    </xf>
    <xf numFmtId="190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88" fontId="0" fillId="0" borderId="0" xfId="0" applyNumberFormat="1" applyFont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35" borderId="0" xfId="0" applyFont="1" applyFill="1" applyBorder="1" applyAlignment="1" applyProtection="1">
      <alignment horizontal="left" vertical="center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19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187" fontId="4" fillId="37" borderId="14" xfId="0" applyNumberFormat="1" applyFont="1" applyFill="1" applyBorder="1" applyAlignment="1" applyProtection="1">
      <alignment horizontal="center" vertical="center"/>
      <protection locked="0"/>
    </xf>
    <xf numFmtId="19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37" borderId="15" xfId="0" applyFont="1" applyFill="1" applyBorder="1" applyAlignment="1" applyProtection="1">
      <alignment horizontal="center" vertical="center"/>
      <protection locked="0"/>
    </xf>
    <xf numFmtId="187" fontId="4" fillId="37" borderId="16" xfId="0" applyNumberFormat="1" applyFont="1" applyFill="1" applyBorder="1" applyAlignment="1" applyProtection="1">
      <alignment horizontal="center" vertical="center"/>
      <protection locked="0"/>
    </xf>
    <xf numFmtId="190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 applyProtection="1">
      <alignment horizontal="center" vertical="center"/>
      <protection locked="0"/>
    </xf>
    <xf numFmtId="187" fontId="4" fillId="37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90" fontId="4" fillId="0" borderId="0" xfId="0" applyNumberFormat="1" applyFont="1" applyBorder="1" applyAlignment="1" applyProtection="1">
      <alignment horizontal="center" vertical="center"/>
      <protection locked="0"/>
    </xf>
    <xf numFmtId="190" fontId="0" fillId="35" borderId="0" xfId="0" applyNumberFormat="1" applyFill="1" applyBorder="1" applyAlignment="1" applyProtection="1">
      <alignment/>
      <protection locked="0"/>
    </xf>
    <xf numFmtId="190" fontId="2" fillId="35" borderId="0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ill="1" applyBorder="1" applyAlignment="1" applyProtection="1">
      <alignment horizontal="right"/>
      <protection locked="0"/>
    </xf>
    <xf numFmtId="190" fontId="0" fillId="0" borderId="0" xfId="0" applyNumberFormat="1" applyBorder="1" applyAlignment="1" applyProtection="1">
      <alignment/>
      <protection locked="0"/>
    </xf>
    <xf numFmtId="190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87" fontId="1" fillId="0" borderId="0" xfId="0" applyNumberFormat="1" applyFont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90" fontId="57" fillId="0" borderId="0" xfId="0" applyNumberFormat="1" applyFont="1" applyBorder="1" applyAlignment="1" applyProtection="1">
      <alignment horizontal="right" vertical="center"/>
      <protection locked="0"/>
    </xf>
    <xf numFmtId="190" fontId="2" fillId="35" borderId="0" xfId="0" applyNumberFormat="1" applyFont="1" applyFill="1" applyBorder="1" applyAlignment="1" applyProtection="1">
      <alignment horizontal="right"/>
      <protection hidden="1"/>
    </xf>
    <xf numFmtId="187" fontId="1" fillId="0" borderId="0" xfId="0" applyNumberFormat="1" applyFont="1" applyBorder="1" applyAlignment="1" applyProtection="1">
      <alignment horizontal="right"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90" fontId="0" fillId="0" borderId="0" xfId="0" applyNumberFormat="1" applyBorder="1" applyAlignment="1" applyProtection="1">
      <alignment horizontal="right"/>
      <protection locked="0"/>
    </xf>
    <xf numFmtId="0" fontId="5" fillId="36" borderId="17" xfId="0" applyFont="1" applyFill="1" applyBorder="1" applyAlignment="1" applyProtection="1">
      <alignment horizontal="center" vertical="center"/>
      <protection hidden="1" locked="0"/>
    </xf>
    <xf numFmtId="0" fontId="5" fillId="38" borderId="14" xfId="0" applyFont="1" applyFill="1" applyBorder="1" applyAlignment="1" applyProtection="1">
      <alignment horizontal="center" vertical="center" wrapText="1"/>
      <protection locked="0"/>
    </xf>
    <xf numFmtId="0" fontId="5" fillId="38" borderId="18" xfId="0" applyFont="1" applyFill="1" applyBorder="1" applyAlignment="1" applyProtection="1">
      <alignment horizontal="center" vertical="center" wrapText="1"/>
      <protection locked="0"/>
    </xf>
    <xf numFmtId="0" fontId="5" fillId="38" borderId="12" xfId="0" applyFont="1" applyFill="1" applyBorder="1" applyAlignment="1" applyProtection="1">
      <alignment horizontal="center" vertical="center" wrapText="1"/>
      <protection locked="0"/>
    </xf>
    <xf numFmtId="0" fontId="5" fillId="38" borderId="16" xfId="0" applyFont="1" applyFill="1" applyBorder="1" applyAlignment="1" applyProtection="1">
      <alignment horizontal="center" vertical="center" wrapText="1"/>
      <protection locked="0"/>
    </xf>
    <xf numFmtId="0" fontId="5" fillId="38" borderId="19" xfId="0" applyFont="1" applyFill="1" applyBorder="1" applyAlignment="1" applyProtection="1">
      <alignment horizontal="center" vertical="center" wrapText="1"/>
      <protection locked="0"/>
    </xf>
    <xf numFmtId="0" fontId="5" fillId="38" borderId="2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35" borderId="0" xfId="0" applyFont="1" applyFill="1" applyAlignment="1" applyProtection="1">
      <alignment horizontal="center"/>
      <protection locked="0"/>
    </xf>
    <xf numFmtId="188" fontId="12" fillId="0" borderId="0" xfId="0" applyNumberFormat="1" applyFont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" vertical="center" wrapText="1"/>
      <protection locked="0"/>
    </xf>
    <xf numFmtId="0" fontId="13" fillId="38" borderId="19" xfId="0" applyFont="1" applyFill="1" applyBorder="1" applyAlignment="1" applyProtection="1">
      <alignment horizontal="center" vertical="center" wrapText="1"/>
      <protection locked="0"/>
    </xf>
    <xf numFmtId="190" fontId="0" fillId="0" borderId="0" xfId="0" applyNumberFormat="1" applyBorder="1" applyAlignment="1" applyProtection="1">
      <alignment horizontal="right"/>
      <protection hidden="1"/>
    </xf>
    <xf numFmtId="190" fontId="0" fillId="35" borderId="0" xfId="0" applyNumberFormat="1" applyFill="1" applyBorder="1" applyAlignment="1" applyProtection="1">
      <alignment horizontal="right"/>
      <protection hidden="1"/>
    </xf>
    <xf numFmtId="49" fontId="5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35" borderId="0" xfId="0" applyNumberFormat="1" applyFill="1" applyAlignment="1" applyProtection="1">
      <alignment horizontal="center"/>
      <protection locked="0"/>
    </xf>
    <xf numFmtId="49" fontId="56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35" borderId="0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90" fontId="1" fillId="0" borderId="0" xfId="0" applyNumberFormat="1" applyFont="1" applyBorder="1" applyAlignment="1" applyProtection="1">
      <alignment horizontal="right"/>
      <protection hidden="1"/>
    </xf>
    <xf numFmtId="190" fontId="4" fillId="35" borderId="0" xfId="0" applyNumberFormat="1" applyFont="1" applyFill="1" applyBorder="1" applyAlignment="1" applyProtection="1">
      <alignment horizontal="right" vertical="center"/>
      <protection hidden="1"/>
    </xf>
    <xf numFmtId="190" fontId="1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center"/>
      <protection locked="0"/>
    </xf>
    <xf numFmtId="190" fontId="4" fillId="0" borderId="13" xfId="0" applyNumberFormat="1" applyFont="1" applyFill="1" applyBorder="1" applyAlignment="1" applyProtection="1">
      <alignment horizontal="center" vertical="center"/>
      <protection locked="0"/>
    </xf>
    <xf numFmtId="19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6" fillId="36" borderId="21" xfId="0" applyFont="1" applyFill="1" applyBorder="1" applyAlignment="1" applyProtection="1">
      <alignment horizontal="center" vertical="center" wrapText="1"/>
      <protection locked="0"/>
    </xf>
    <xf numFmtId="0" fontId="6" fillId="36" borderId="15" xfId="0" applyFont="1" applyFill="1" applyBorder="1" applyAlignment="1" applyProtection="1">
      <alignment vertical="center"/>
      <protection locked="0"/>
    </xf>
    <xf numFmtId="49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0" fontId="4" fillId="37" borderId="2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Hypertextové prepojenie 2" xfId="38"/>
    <cellStyle name="Komma 2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álna 2" xfId="49"/>
    <cellStyle name="Normální 2" xfId="50"/>
    <cellStyle name="normální 3" xfId="51"/>
    <cellStyle name="normální 4" xfId="52"/>
    <cellStyle name="Percent" xfId="53"/>
    <cellStyle name="Followed Hyperlink" xfId="54"/>
    <cellStyle name="Poznámka" xfId="55"/>
    <cellStyle name="Prepojená bunka" xfId="56"/>
    <cellStyle name="SAPDataCell" xfId="57"/>
    <cellStyle name="SAPDimensionCell" xfId="58"/>
    <cellStyle name="SAPMemberCell" xfId="59"/>
    <cellStyle name="Spolu" xfId="60"/>
    <cellStyle name="Standard_EXP-2019-04-01" xfId="61"/>
    <cellStyle name="Text upozornenia" xfId="62"/>
    <cellStyle name="Vstup" xfId="63"/>
    <cellStyle name="Výpočet" xfId="64"/>
    <cellStyle name="Výstup" xfId="65"/>
    <cellStyle name="Vysvetľujúci text" xfId="66"/>
    <cellStyle name="Währung 2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pane ySplit="4" topLeftCell="A104" activePane="bottomLeft" state="frozen"/>
      <selection pane="topLeft" activeCell="A1" sqref="A1"/>
      <selection pane="bottomLeft" activeCell="F2" sqref="F2"/>
    </sheetView>
  </sheetViews>
  <sheetFormatPr defaultColWidth="42.625" defaultRowHeight="12.75"/>
  <cols>
    <col min="1" max="1" width="9.875" style="63" bestFit="1" customWidth="1"/>
    <col min="2" max="2" width="15.75390625" style="4" bestFit="1" customWidth="1"/>
    <col min="3" max="3" width="47.75390625" style="33" customWidth="1"/>
    <col min="4" max="4" width="5.625" style="29" customWidth="1"/>
    <col min="5" max="5" width="9.75390625" style="30" bestFit="1" customWidth="1"/>
    <col min="6" max="6" width="9.875" style="30" customWidth="1"/>
    <col min="7" max="7" width="10.125" style="9" customWidth="1"/>
    <col min="8" max="8" width="16.25390625" style="39" customWidth="1"/>
    <col min="9" max="10" width="10.25390625" style="29" customWidth="1"/>
    <col min="11" max="11" width="10.25390625" style="10" customWidth="1"/>
    <col min="12" max="12" width="9.375" style="10" customWidth="1"/>
    <col min="13" max="16384" width="42.625" style="10" customWidth="1"/>
  </cols>
  <sheetData>
    <row r="1" spans="1:8" ht="41.25" customHeight="1" thickBot="1">
      <c r="A1" s="57"/>
      <c r="B1" s="44"/>
      <c r="C1" s="45" t="s">
        <v>740</v>
      </c>
      <c r="D1" s="45"/>
      <c r="E1" s="46"/>
      <c r="F1" s="8" t="s">
        <v>8</v>
      </c>
      <c r="H1" s="34" t="s">
        <v>456</v>
      </c>
    </row>
    <row r="2" spans="1:6" ht="29.25" customHeight="1" thickBot="1">
      <c r="A2" s="58"/>
      <c r="B2" s="47"/>
      <c r="C2" s="54" t="s">
        <v>741</v>
      </c>
      <c r="D2" s="48"/>
      <c r="E2" s="49"/>
      <c r="F2" s="43">
        <v>0</v>
      </c>
    </row>
    <row r="3" spans="1:10" s="14" customFormat="1" ht="17.25" customHeight="1">
      <c r="A3" s="76" t="s">
        <v>685</v>
      </c>
      <c r="B3" s="78" t="s">
        <v>9</v>
      </c>
      <c r="C3" s="72" t="s">
        <v>0</v>
      </c>
      <c r="D3" s="11" t="s">
        <v>1</v>
      </c>
      <c r="E3" s="12" t="s">
        <v>5</v>
      </c>
      <c r="F3" s="74" t="s">
        <v>455</v>
      </c>
      <c r="G3" s="13" t="s">
        <v>6</v>
      </c>
      <c r="H3" s="38" t="s">
        <v>457</v>
      </c>
      <c r="I3" s="70" t="s">
        <v>783</v>
      </c>
      <c r="J3" s="70" t="s">
        <v>784</v>
      </c>
    </row>
    <row r="4" spans="1:10" s="14" customFormat="1" ht="15.75" customHeight="1">
      <c r="A4" s="77"/>
      <c r="B4" s="79"/>
      <c r="C4" s="73"/>
      <c r="D4" s="15" t="s">
        <v>2</v>
      </c>
      <c r="E4" s="16" t="s">
        <v>3</v>
      </c>
      <c r="F4" s="75"/>
      <c r="G4" s="17" t="s">
        <v>7</v>
      </c>
      <c r="H4" s="40"/>
      <c r="I4" s="71" t="s">
        <v>785</v>
      </c>
      <c r="J4" s="71" t="s">
        <v>786</v>
      </c>
    </row>
    <row r="5" spans="1:8" s="14" customFormat="1" ht="9" customHeight="1">
      <c r="A5" s="59"/>
      <c r="B5" s="18"/>
      <c r="C5" s="19"/>
      <c r="D5" s="20"/>
      <c r="E5" s="21"/>
      <c r="F5" s="22"/>
      <c r="G5" s="23"/>
      <c r="H5" s="41"/>
    </row>
    <row r="6" spans="1:8" ht="15">
      <c r="A6" s="60"/>
      <c r="B6" s="5"/>
      <c r="C6" s="7" t="s">
        <v>454</v>
      </c>
      <c r="D6" s="5"/>
      <c r="E6" s="24"/>
      <c r="F6" s="25"/>
      <c r="G6" s="26"/>
      <c r="H6" s="42"/>
    </row>
    <row r="7" spans="1:8" ht="15.75" customHeight="1">
      <c r="A7" s="61"/>
      <c r="B7" s="6"/>
      <c r="C7" s="6" t="s">
        <v>373</v>
      </c>
      <c r="D7" s="2"/>
      <c r="E7" s="27"/>
      <c r="F7" s="28"/>
      <c r="G7" s="26"/>
      <c r="H7" s="42"/>
    </row>
    <row r="8" spans="1:11" ht="15">
      <c r="A8" s="62" t="s">
        <v>96</v>
      </c>
      <c r="B8" s="50" t="s">
        <v>97</v>
      </c>
      <c r="C8" s="3" t="s">
        <v>349</v>
      </c>
      <c r="D8" s="2" t="s">
        <v>4</v>
      </c>
      <c r="E8" s="55">
        <v>9.266</v>
      </c>
      <c r="F8" s="1">
        <f aca="true" t="shared" si="0" ref="F8:F18">E8*((100-$F$2)/100)</f>
        <v>9.266</v>
      </c>
      <c r="G8" s="26">
        <v>0.5</v>
      </c>
      <c r="H8" s="42" t="s">
        <v>458</v>
      </c>
      <c r="I8" s="29">
        <v>85381000</v>
      </c>
      <c r="J8" s="69" t="s">
        <v>787</v>
      </c>
      <c r="K8" s="65"/>
    </row>
    <row r="9" spans="1:11" ht="15">
      <c r="A9" s="62" t="s">
        <v>98</v>
      </c>
      <c r="B9" s="50" t="s">
        <v>99</v>
      </c>
      <c r="C9" s="3" t="s">
        <v>350</v>
      </c>
      <c r="D9" s="2" t="s">
        <v>4</v>
      </c>
      <c r="E9" s="55">
        <v>11.252</v>
      </c>
      <c r="F9" s="1">
        <f t="shared" si="0"/>
        <v>11.252</v>
      </c>
      <c r="G9" s="26">
        <v>0.6</v>
      </c>
      <c r="H9" s="42" t="s">
        <v>459</v>
      </c>
      <c r="I9" s="29">
        <v>85381000</v>
      </c>
      <c r="J9" s="69" t="s">
        <v>787</v>
      </c>
      <c r="K9" s="65"/>
    </row>
    <row r="10" spans="1:11" ht="15">
      <c r="A10" s="62" t="s">
        <v>100</v>
      </c>
      <c r="B10" s="50" t="s">
        <v>101</v>
      </c>
      <c r="C10" s="3" t="s">
        <v>351</v>
      </c>
      <c r="D10" s="2" t="s">
        <v>4</v>
      </c>
      <c r="E10" s="55">
        <v>14.363</v>
      </c>
      <c r="F10" s="1">
        <f t="shared" si="0"/>
        <v>14.363</v>
      </c>
      <c r="G10" s="26">
        <v>0.77</v>
      </c>
      <c r="H10" s="42" t="s">
        <v>460</v>
      </c>
      <c r="I10" s="29">
        <v>85381000</v>
      </c>
      <c r="J10" s="69" t="s">
        <v>787</v>
      </c>
      <c r="K10" s="65"/>
    </row>
    <row r="11" spans="1:11" ht="15">
      <c r="A11" s="62" t="s">
        <v>102</v>
      </c>
      <c r="B11" s="50" t="s">
        <v>103</v>
      </c>
      <c r="C11" s="3" t="s">
        <v>352</v>
      </c>
      <c r="D11" s="2" t="s">
        <v>4</v>
      </c>
      <c r="E11" s="55">
        <v>16.547</v>
      </c>
      <c r="F11" s="1">
        <f t="shared" si="0"/>
        <v>16.547</v>
      </c>
      <c r="G11" s="26">
        <v>1.012</v>
      </c>
      <c r="H11" s="42" t="s">
        <v>461</v>
      </c>
      <c r="I11" s="29">
        <v>85381000</v>
      </c>
      <c r="J11" s="69" t="s">
        <v>787</v>
      </c>
      <c r="K11" s="65"/>
    </row>
    <row r="12" spans="1:11" ht="15">
      <c r="A12" s="62" t="s">
        <v>104</v>
      </c>
      <c r="B12" s="50" t="s">
        <v>105</v>
      </c>
      <c r="C12" s="3" t="s">
        <v>353</v>
      </c>
      <c r="D12" s="2" t="s">
        <v>4</v>
      </c>
      <c r="E12" s="55">
        <v>27.005</v>
      </c>
      <c r="F12" s="1">
        <f t="shared" si="0"/>
        <v>27.005</v>
      </c>
      <c r="G12" s="26">
        <v>1.21</v>
      </c>
      <c r="H12" s="42" t="s">
        <v>462</v>
      </c>
      <c r="I12" s="29">
        <v>85381000</v>
      </c>
      <c r="J12" s="69" t="s">
        <v>787</v>
      </c>
      <c r="K12" s="65"/>
    </row>
    <row r="13" spans="1:11" ht="15">
      <c r="A13" s="62" t="s">
        <v>106</v>
      </c>
      <c r="B13" s="50" t="s">
        <v>107</v>
      </c>
      <c r="C13" s="3" t="s">
        <v>354</v>
      </c>
      <c r="D13" s="2" t="s">
        <v>4</v>
      </c>
      <c r="E13" s="55">
        <v>38.058</v>
      </c>
      <c r="F13" s="1">
        <f t="shared" si="0"/>
        <v>38.058</v>
      </c>
      <c r="G13" s="26">
        <v>2.156</v>
      </c>
      <c r="H13" s="42" t="s">
        <v>463</v>
      </c>
      <c r="I13" s="29">
        <v>85381000</v>
      </c>
      <c r="J13" s="69" t="s">
        <v>787</v>
      </c>
      <c r="K13" s="65"/>
    </row>
    <row r="14" spans="1:11" ht="15">
      <c r="A14" s="62" t="s">
        <v>108</v>
      </c>
      <c r="B14" s="50" t="s">
        <v>109</v>
      </c>
      <c r="C14" s="3" t="s">
        <v>355</v>
      </c>
      <c r="D14" s="2" t="s">
        <v>4</v>
      </c>
      <c r="E14" s="55">
        <v>51.163</v>
      </c>
      <c r="F14" s="1">
        <f t="shared" si="0"/>
        <v>51.163</v>
      </c>
      <c r="G14" s="26">
        <v>2.695</v>
      </c>
      <c r="H14" s="42" t="s">
        <v>464</v>
      </c>
      <c r="I14" s="29">
        <v>85381000</v>
      </c>
      <c r="J14" s="69" t="s">
        <v>787</v>
      </c>
      <c r="K14" s="65"/>
    </row>
    <row r="15" spans="1:11" ht="15">
      <c r="A15" s="62" t="s">
        <v>110</v>
      </c>
      <c r="B15" s="50" t="s">
        <v>111</v>
      </c>
      <c r="C15" s="3" t="s">
        <v>356</v>
      </c>
      <c r="D15" s="2" t="s">
        <v>4</v>
      </c>
      <c r="E15" s="55">
        <v>58.973</v>
      </c>
      <c r="F15" s="1">
        <f t="shared" si="0"/>
        <v>58.973</v>
      </c>
      <c r="G15" s="26">
        <v>2.53</v>
      </c>
      <c r="H15" s="42" t="s">
        <v>465</v>
      </c>
      <c r="I15" s="29">
        <v>85381000</v>
      </c>
      <c r="J15" s="69" t="s">
        <v>787</v>
      </c>
      <c r="K15" s="65"/>
    </row>
    <row r="16" spans="1:11" ht="15">
      <c r="A16" s="62" t="s">
        <v>112</v>
      </c>
      <c r="B16" s="50" t="s">
        <v>113</v>
      </c>
      <c r="C16" s="3" t="s">
        <v>357</v>
      </c>
      <c r="D16" s="2" t="s">
        <v>4</v>
      </c>
      <c r="E16" s="55">
        <v>84.919</v>
      </c>
      <c r="F16" s="1">
        <f t="shared" si="0"/>
        <v>84.919</v>
      </c>
      <c r="G16" s="26">
        <v>3.85</v>
      </c>
      <c r="H16" s="42" t="s">
        <v>466</v>
      </c>
      <c r="I16" s="29">
        <v>85381000</v>
      </c>
      <c r="J16" s="69" t="s">
        <v>787</v>
      </c>
      <c r="K16" s="65"/>
    </row>
    <row r="17" spans="1:11" ht="15">
      <c r="A17" s="62" t="s">
        <v>114</v>
      </c>
      <c r="B17" s="50" t="s">
        <v>115</v>
      </c>
      <c r="C17" s="3" t="s">
        <v>358</v>
      </c>
      <c r="D17" s="2" t="s">
        <v>4</v>
      </c>
      <c r="E17" s="55">
        <v>80.219</v>
      </c>
      <c r="F17" s="1">
        <f t="shared" si="0"/>
        <v>80.219</v>
      </c>
      <c r="G17" s="26">
        <v>3.96</v>
      </c>
      <c r="H17" s="42" t="s">
        <v>467</v>
      </c>
      <c r="I17" s="29">
        <v>85381000</v>
      </c>
      <c r="J17" s="69" t="s">
        <v>787</v>
      </c>
      <c r="K17" s="65"/>
    </row>
    <row r="18" spans="1:11" ht="15">
      <c r="A18" s="62" t="s">
        <v>116</v>
      </c>
      <c r="B18" s="50" t="s">
        <v>117</v>
      </c>
      <c r="C18" s="3" t="s">
        <v>359</v>
      </c>
      <c r="D18" s="2" t="s">
        <v>4</v>
      </c>
      <c r="E18" s="55">
        <v>109.474</v>
      </c>
      <c r="F18" s="1">
        <f t="shared" si="0"/>
        <v>109.474</v>
      </c>
      <c r="G18" s="26">
        <v>5.005</v>
      </c>
      <c r="H18" s="42" t="s">
        <v>468</v>
      </c>
      <c r="I18" s="29">
        <v>85381000</v>
      </c>
      <c r="J18" s="69" t="s">
        <v>787</v>
      </c>
      <c r="K18" s="65"/>
    </row>
    <row r="19" spans="1:11" ht="15">
      <c r="A19" s="62"/>
      <c r="B19" s="50"/>
      <c r="C19" s="6" t="s">
        <v>374</v>
      </c>
      <c r="D19" s="2"/>
      <c r="E19" s="55"/>
      <c r="F19" s="1"/>
      <c r="G19" s="26"/>
      <c r="H19" s="42"/>
      <c r="J19" s="69"/>
      <c r="K19" s="65"/>
    </row>
    <row r="20" spans="1:11" ht="15">
      <c r="A20" s="62" t="s">
        <v>118</v>
      </c>
      <c r="B20" s="50" t="s">
        <v>119</v>
      </c>
      <c r="C20" s="3" t="s">
        <v>360</v>
      </c>
      <c r="D20" s="2" t="s">
        <v>4</v>
      </c>
      <c r="E20" s="55">
        <v>9.266</v>
      </c>
      <c r="F20" s="1">
        <f aca="true" t="shared" si="1" ref="F20:F30">E20*((100-$F$2)/100)</f>
        <v>9.266</v>
      </c>
      <c r="G20" s="26">
        <v>0.5</v>
      </c>
      <c r="H20" s="42" t="s">
        <v>469</v>
      </c>
      <c r="I20" s="29">
        <v>85381000</v>
      </c>
      <c r="J20" s="69" t="s">
        <v>787</v>
      </c>
      <c r="K20" s="65"/>
    </row>
    <row r="21" spans="1:11" ht="15">
      <c r="A21" s="62" t="s">
        <v>120</v>
      </c>
      <c r="B21" s="50" t="s">
        <v>121</v>
      </c>
      <c r="C21" s="3" t="s">
        <v>361</v>
      </c>
      <c r="D21" s="2" t="s">
        <v>4</v>
      </c>
      <c r="E21" s="55">
        <v>11.252</v>
      </c>
      <c r="F21" s="1">
        <f t="shared" si="1"/>
        <v>11.252</v>
      </c>
      <c r="G21" s="26">
        <v>0.6</v>
      </c>
      <c r="H21" s="42" t="s">
        <v>470</v>
      </c>
      <c r="I21" s="29">
        <v>85381000</v>
      </c>
      <c r="J21" s="69" t="s">
        <v>787</v>
      </c>
      <c r="K21" s="65"/>
    </row>
    <row r="22" spans="1:11" ht="15">
      <c r="A22" s="62" t="s">
        <v>122</v>
      </c>
      <c r="B22" s="50" t="s">
        <v>123</v>
      </c>
      <c r="C22" s="3" t="s">
        <v>362</v>
      </c>
      <c r="D22" s="2" t="s">
        <v>4</v>
      </c>
      <c r="E22" s="55">
        <v>14.363</v>
      </c>
      <c r="F22" s="1">
        <f t="shared" si="1"/>
        <v>14.363</v>
      </c>
      <c r="G22" s="26">
        <v>0.77</v>
      </c>
      <c r="H22" s="42" t="s">
        <v>471</v>
      </c>
      <c r="I22" s="29">
        <v>85381000</v>
      </c>
      <c r="J22" s="69" t="s">
        <v>787</v>
      </c>
      <c r="K22" s="65"/>
    </row>
    <row r="23" spans="1:11" ht="15">
      <c r="A23" s="62" t="s">
        <v>124</v>
      </c>
      <c r="B23" s="50" t="s">
        <v>125</v>
      </c>
      <c r="C23" s="3" t="s">
        <v>363</v>
      </c>
      <c r="D23" s="2" t="s">
        <v>4</v>
      </c>
      <c r="E23" s="55">
        <v>16.547</v>
      </c>
      <c r="F23" s="1">
        <f t="shared" si="1"/>
        <v>16.547</v>
      </c>
      <c r="G23" s="26">
        <v>1.012</v>
      </c>
      <c r="H23" s="42" t="s">
        <v>472</v>
      </c>
      <c r="I23" s="29">
        <v>85381000</v>
      </c>
      <c r="J23" s="69" t="s">
        <v>787</v>
      </c>
      <c r="K23" s="65"/>
    </row>
    <row r="24" spans="1:11" ht="15">
      <c r="A24" s="62" t="s">
        <v>126</v>
      </c>
      <c r="B24" s="50" t="s">
        <v>127</v>
      </c>
      <c r="C24" s="3" t="s">
        <v>364</v>
      </c>
      <c r="D24" s="2" t="s">
        <v>4</v>
      </c>
      <c r="E24" s="55">
        <v>27.005</v>
      </c>
      <c r="F24" s="1">
        <f t="shared" si="1"/>
        <v>27.005</v>
      </c>
      <c r="G24" s="26">
        <v>1.21</v>
      </c>
      <c r="H24" s="42" t="s">
        <v>473</v>
      </c>
      <c r="I24" s="29">
        <v>85381000</v>
      </c>
      <c r="J24" s="69" t="s">
        <v>787</v>
      </c>
      <c r="K24" s="65"/>
    </row>
    <row r="25" spans="1:11" ht="15">
      <c r="A25" s="62" t="s">
        <v>128</v>
      </c>
      <c r="B25" s="50" t="s">
        <v>129</v>
      </c>
      <c r="C25" s="3" t="s">
        <v>365</v>
      </c>
      <c r="D25" s="2" t="s">
        <v>4</v>
      </c>
      <c r="E25" s="55">
        <v>38.058</v>
      </c>
      <c r="F25" s="1">
        <f t="shared" si="1"/>
        <v>38.058</v>
      </c>
      <c r="G25" s="26">
        <v>2.156</v>
      </c>
      <c r="H25" s="42" t="s">
        <v>473</v>
      </c>
      <c r="I25" s="29">
        <v>85381000</v>
      </c>
      <c r="J25" s="69" t="s">
        <v>787</v>
      </c>
      <c r="K25" s="65"/>
    </row>
    <row r="26" spans="1:11" ht="15">
      <c r="A26" s="62" t="s">
        <v>130</v>
      </c>
      <c r="B26" s="50" t="s">
        <v>131</v>
      </c>
      <c r="C26" s="3" t="s">
        <v>366</v>
      </c>
      <c r="D26" s="2" t="s">
        <v>4</v>
      </c>
      <c r="E26" s="55">
        <v>51.163</v>
      </c>
      <c r="F26" s="1">
        <f t="shared" si="1"/>
        <v>51.163</v>
      </c>
      <c r="G26" s="26">
        <v>2.695</v>
      </c>
      <c r="H26" s="42" t="s">
        <v>474</v>
      </c>
      <c r="I26" s="29">
        <v>85381000</v>
      </c>
      <c r="J26" s="69" t="s">
        <v>787</v>
      </c>
      <c r="K26" s="65"/>
    </row>
    <row r="27" spans="1:11" ht="15">
      <c r="A27" s="62" t="s">
        <v>132</v>
      </c>
      <c r="B27" s="50" t="s">
        <v>133</v>
      </c>
      <c r="C27" s="3" t="s">
        <v>367</v>
      </c>
      <c r="D27" s="2" t="s">
        <v>4</v>
      </c>
      <c r="E27" s="55">
        <v>58.973</v>
      </c>
      <c r="F27" s="1">
        <f t="shared" si="1"/>
        <v>58.973</v>
      </c>
      <c r="G27" s="26">
        <v>2.53</v>
      </c>
      <c r="H27" s="42" t="s">
        <v>475</v>
      </c>
      <c r="I27" s="29">
        <v>85381000</v>
      </c>
      <c r="J27" s="69" t="s">
        <v>787</v>
      </c>
      <c r="K27" s="65"/>
    </row>
    <row r="28" spans="1:11" ht="15">
      <c r="A28" s="62" t="s">
        <v>134</v>
      </c>
      <c r="B28" s="50" t="s">
        <v>135</v>
      </c>
      <c r="C28" s="3" t="s">
        <v>368</v>
      </c>
      <c r="D28" s="2" t="s">
        <v>4</v>
      </c>
      <c r="E28" s="55">
        <v>84.919</v>
      </c>
      <c r="F28" s="1">
        <f t="shared" si="1"/>
        <v>84.919</v>
      </c>
      <c r="G28" s="26">
        <v>3.85</v>
      </c>
      <c r="H28" s="42" t="s">
        <v>476</v>
      </c>
      <c r="I28" s="29">
        <v>85381000</v>
      </c>
      <c r="J28" s="69" t="s">
        <v>787</v>
      </c>
      <c r="K28" s="65"/>
    </row>
    <row r="29" spans="1:11" ht="15">
      <c r="A29" s="62" t="s">
        <v>136</v>
      </c>
      <c r="B29" s="50" t="s">
        <v>137</v>
      </c>
      <c r="C29" s="3" t="s">
        <v>369</v>
      </c>
      <c r="D29" s="2" t="s">
        <v>4</v>
      </c>
      <c r="E29" s="55">
        <v>80.219</v>
      </c>
      <c r="F29" s="1">
        <f t="shared" si="1"/>
        <v>80.219</v>
      </c>
      <c r="G29" s="26">
        <v>3.96</v>
      </c>
      <c r="H29" s="42" t="s">
        <v>477</v>
      </c>
      <c r="I29" s="29">
        <v>85381000</v>
      </c>
      <c r="J29" s="69" t="s">
        <v>787</v>
      </c>
      <c r="K29" s="65"/>
    </row>
    <row r="30" spans="1:11" ht="15">
      <c r="A30" s="62" t="s">
        <v>138</v>
      </c>
      <c r="B30" s="50" t="s">
        <v>139</v>
      </c>
      <c r="C30" s="3" t="s">
        <v>370</v>
      </c>
      <c r="D30" s="2" t="s">
        <v>4</v>
      </c>
      <c r="E30" s="55">
        <v>109.474</v>
      </c>
      <c r="F30" s="1">
        <f t="shared" si="1"/>
        <v>109.474</v>
      </c>
      <c r="G30" s="26">
        <v>5.005</v>
      </c>
      <c r="H30" s="42" t="s">
        <v>478</v>
      </c>
      <c r="I30" s="29">
        <v>85381000</v>
      </c>
      <c r="J30" s="69" t="s">
        <v>787</v>
      </c>
      <c r="K30" s="65"/>
    </row>
    <row r="31" spans="1:11" ht="15">
      <c r="A31" s="62"/>
      <c r="B31" s="50"/>
      <c r="C31" s="6" t="s">
        <v>377</v>
      </c>
      <c r="D31" s="2"/>
      <c r="E31" s="55"/>
      <c r="F31" s="1"/>
      <c r="G31" s="26"/>
      <c r="H31" s="42"/>
      <c r="J31" s="69"/>
      <c r="K31" s="65"/>
    </row>
    <row r="32" spans="1:11" ht="15">
      <c r="A32" s="62" t="s">
        <v>180</v>
      </c>
      <c r="B32" s="50" t="s">
        <v>181</v>
      </c>
      <c r="C32" s="3" t="s">
        <v>400</v>
      </c>
      <c r="D32" s="2" t="s">
        <v>4</v>
      </c>
      <c r="E32" s="55">
        <v>11.45</v>
      </c>
      <c r="F32" s="1">
        <f aca="true" t="shared" si="2" ref="F32:F61">E32*((100-$F$2)/100)</f>
        <v>11.45</v>
      </c>
      <c r="G32" s="26">
        <v>0.07</v>
      </c>
      <c r="H32" s="42" t="s">
        <v>586</v>
      </c>
      <c r="I32" s="29">
        <v>85389099</v>
      </c>
      <c r="J32" s="69" t="s">
        <v>787</v>
      </c>
      <c r="K32" s="65"/>
    </row>
    <row r="33" spans="1:11" ht="15">
      <c r="A33" s="62" t="s">
        <v>182</v>
      </c>
      <c r="B33" s="50" t="s">
        <v>183</v>
      </c>
      <c r="C33" s="3" t="s">
        <v>401</v>
      </c>
      <c r="D33" s="2" t="s">
        <v>4</v>
      </c>
      <c r="E33" s="55">
        <v>12.84</v>
      </c>
      <c r="F33" s="1">
        <f t="shared" si="2"/>
        <v>12.84</v>
      </c>
      <c r="G33" s="26">
        <v>0.075</v>
      </c>
      <c r="H33" s="42" t="s">
        <v>588</v>
      </c>
      <c r="I33" s="29">
        <v>85389099</v>
      </c>
      <c r="J33" s="69" t="s">
        <v>787</v>
      </c>
      <c r="K33" s="65"/>
    </row>
    <row r="34" spans="1:11" ht="15">
      <c r="A34" s="62" t="s">
        <v>184</v>
      </c>
      <c r="B34" s="50" t="s">
        <v>185</v>
      </c>
      <c r="C34" s="3" t="s">
        <v>402</v>
      </c>
      <c r="D34" s="2" t="s">
        <v>4</v>
      </c>
      <c r="E34" s="55">
        <v>14.23</v>
      </c>
      <c r="F34" s="1">
        <f t="shared" si="2"/>
        <v>14.23</v>
      </c>
      <c r="G34" s="26">
        <v>0.08</v>
      </c>
      <c r="H34" s="42" t="s">
        <v>590</v>
      </c>
      <c r="I34" s="29">
        <v>85389099</v>
      </c>
      <c r="J34" s="69" t="s">
        <v>787</v>
      </c>
      <c r="K34" s="65"/>
    </row>
    <row r="35" spans="1:11" ht="15">
      <c r="A35" s="62" t="s">
        <v>186</v>
      </c>
      <c r="B35" s="50" t="s">
        <v>187</v>
      </c>
      <c r="C35" s="3" t="s">
        <v>403</v>
      </c>
      <c r="D35" s="2" t="s">
        <v>4</v>
      </c>
      <c r="E35" s="55">
        <v>19.989</v>
      </c>
      <c r="F35" s="1">
        <f t="shared" si="2"/>
        <v>19.989</v>
      </c>
      <c r="G35" s="26">
        <v>0.1</v>
      </c>
      <c r="H35" s="42" t="s">
        <v>592</v>
      </c>
      <c r="I35" s="29">
        <v>85389099</v>
      </c>
      <c r="J35" s="69" t="s">
        <v>787</v>
      </c>
      <c r="K35" s="65"/>
    </row>
    <row r="36" spans="1:11" ht="15">
      <c r="A36" s="62" t="s">
        <v>188</v>
      </c>
      <c r="B36" s="50" t="s">
        <v>189</v>
      </c>
      <c r="C36" s="3" t="s">
        <v>404</v>
      </c>
      <c r="D36" s="2" t="s">
        <v>4</v>
      </c>
      <c r="E36" s="55">
        <v>24.953</v>
      </c>
      <c r="F36" s="1">
        <f t="shared" si="2"/>
        <v>24.953</v>
      </c>
      <c r="G36" s="26">
        <v>0.135</v>
      </c>
      <c r="H36" s="42" t="s">
        <v>594</v>
      </c>
      <c r="I36" s="29">
        <v>85389099</v>
      </c>
      <c r="J36" s="69" t="s">
        <v>787</v>
      </c>
      <c r="K36" s="65"/>
    </row>
    <row r="37" spans="1:11" ht="15">
      <c r="A37" s="62" t="s">
        <v>190</v>
      </c>
      <c r="B37" s="50" t="s">
        <v>191</v>
      </c>
      <c r="C37" s="3" t="s">
        <v>405</v>
      </c>
      <c r="D37" s="2" t="s">
        <v>4</v>
      </c>
      <c r="E37" s="55">
        <v>28.13</v>
      </c>
      <c r="F37" s="1">
        <f t="shared" si="2"/>
        <v>28.13</v>
      </c>
      <c r="G37" s="26">
        <v>0.276</v>
      </c>
      <c r="H37" s="42" t="s">
        <v>596</v>
      </c>
      <c r="I37" s="29">
        <v>85389099</v>
      </c>
      <c r="J37" s="69" t="s">
        <v>787</v>
      </c>
      <c r="K37" s="65"/>
    </row>
    <row r="38" spans="1:11" ht="15">
      <c r="A38" s="62" t="s">
        <v>192</v>
      </c>
      <c r="B38" s="50" t="s">
        <v>193</v>
      </c>
      <c r="C38" s="3" t="s">
        <v>406</v>
      </c>
      <c r="D38" s="2" t="s">
        <v>4</v>
      </c>
      <c r="E38" s="55">
        <v>56.392</v>
      </c>
      <c r="F38" s="1">
        <f t="shared" si="2"/>
        <v>56.392</v>
      </c>
      <c r="G38" s="26">
        <v>0.493</v>
      </c>
      <c r="H38" s="42" t="s">
        <v>598</v>
      </c>
      <c r="I38" s="29">
        <v>85389099</v>
      </c>
      <c r="J38" s="69" t="s">
        <v>787</v>
      </c>
      <c r="K38" s="65"/>
    </row>
    <row r="39" spans="1:11" ht="15">
      <c r="A39" s="62" t="s">
        <v>194</v>
      </c>
      <c r="B39" s="50" t="s">
        <v>195</v>
      </c>
      <c r="C39" s="3" t="s">
        <v>407</v>
      </c>
      <c r="D39" s="2" t="s">
        <v>4</v>
      </c>
      <c r="E39" s="55">
        <v>56.392</v>
      </c>
      <c r="F39" s="1">
        <f t="shared" si="2"/>
        <v>56.392</v>
      </c>
      <c r="G39" s="26">
        <v>0.6</v>
      </c>
      <c r="H39" s="42" t="s">
        <v>600</v>
      </c>
      <c r="I39" s="29">
        <v>85389099</v>
      </c>
      <c r="J39" s="69" t="s">
        <v>787</v>
      </c>
      <c r="K39" s="65"/>
    </row>
    <row r="40" spans="1:11" ht="15">
      <c r="A40" s="62" t="s">
        <v>196</v>
      </c>
      <c r="B40" s="50" t="s">
        <v>197</v>
      </c>
      <c r="C40" s="3" t="s">
        <v>408</v>
      </c>
      <c r="D40" s="2" t="s">
        <v>4</v>
      </c>
      <c r="E40" s="55">
        <v>67.908</v>
      </c>
      <c r="F40" s="1">
        <f t="shared" si="2"/>
        <v>67.908</v>
      </c>
      <c r="G40" s="26">
        <v>0.685</v>
      </c>
      <c r="H40" s="42" t="s">
        <v>602</v>
      </c>
      <c r="I40" s="29">
        <v>85389099</v>
      </c>
      <c r="J40" s="69" t="s">
        <v>787</v>
      </c>
      <c r="K40" s="65"/>
    </row>
    <row r="41" spans="1:11" ht="15">
      <c r="A41" s="62" t="s">
        <v>198</v>
      </c>
      <c r="B41" s="50" t="s">
        <v>199</v>
      </c>
      <c r="C41" s="3" t="s">
        <v>409</v>
      </c>
      <c r="D41" s="2" t="s">
        <v>4</v>
      </c>
      <c r="E41" s="55">
        <v>11.45</v>
      </c>
      <c r="F41" s="1">
        <f t="shared" si="2"/>
        <v>11.45</v>
      </c>
      <c r="G41" s="26">
        <v>0.07</v>
      </c>
      <c r="H41" s="42" t="s">
        <v>604</v>
      </c>
      <c r="I41" s="29">
        <v>85389099</v>
      </c>
      <c r="J41" s="69" t="s">
        <v>787</v>
      </c>
      <c r="K41" s="65"/>
    </row>
    <row r="42" spans="1:11" ht="15">
      <c r="A42" s="62" t="s">
        <v>200</v>
      </c>
      <c r="B42" s="50" t="s">
        <v>201</v>
      </c>
      <c r="C42" s="3" t="s">
        <v>410</v>
      </c>
      <c r="D42" s="2" t="s">
        <v>4</v>
      </c>
      <c r="E42" s="55">
        <v>12.84</v>
      </c>
      <c r="F42" s="1">
        <f t="shared" si="2"/>
        <v>12.84</v>
      </c>
      <c r="G42" s="26">
        <v>0.075</v>
      </c>
      <c r="H42" s="42" t="s">
        <v>606</v>
      </c>
      <c r="I42" s="29">
        <v>85389099</v>
      </c>
      <c r="J42" s="69" t="s">
        <v>787</v>
      </c>
      <c r="K42" s="65"/>
    </row>
    <row r="43" spans="1:11" ht="15">
      <c r="A43" s="62" t="s">
        <v>202</v>
      </c>
      <c r="B43" s="50" t="s">
        <v>203</v>
      </c>
      <c r="C43" s="3" t="s">
        <v>411</v>
      </c>
      <c r="D43" s="2" t="s">
        <v>4</v>
      </c>
      <c r="E43" s="55">
        <v>14.23</v>
      </c>
      <c r="F43" s="1">
        <f t="shared" si="2"/>
        <v>14.23</v>
      </c>
      <c r="G43" s="26">
        <v>0.08</v>
      </c>
      <c r="H43" s="42" t="s">
        <v>608</v>
      </c>
      <c r="I43" s="29">
        <v>85389099</v>
      </c>
      <c r="J43" s="69" t="s">
        <v>787</v>
      </c>
      <c r="K43" s="65"/>
    </row>
    <row r="44" spans="1:11" ht="15">
      <c r="A44" s="62" t="s">
        <v>204</v>
      </c>
      <c r="B44" s="50" t="s">
        <v>205</v>
      </c>
      <c r="C44" s="3" t="s">
        <v>412</v>
      </c>
      <c r="D44" s="2" t="s">
        <v>4</v>
      </c>
      <c r="E44" s="55">
        <v>19.989</v>
      </c>
      <c r="F44" s="1">
        <f t="shared" si="2"/>
        <v>19.989</v>
      </c>
      <c r="G44" s="26">
        <v>0.1</v>
      </c>
      <c r="H44" s="42" t="s">
        <v>610</v>
      </c>
      <c r="I44" s="29">
        <v>85389099</v>
      </c>
      <c r="J44" s="69" t="s">
        <v>787</v>
      </c>
      <c r="K44" s="65"/>
    </row>
    <row r="45" spans="1:11" ht="15">
      <c r="A45" s="62" t="s">
        <v>206</v>
      </c>
      <c r="B45" s="50" t="s">
        <v>207</v>
      </c>
      <c r="C45" s="3" t="s">
        <v>413</v>
      </c>
      <c r="D45" s="2" t="s">
        <v>4</v>
      </c>
      <c r="E45" s="55">
        <v>24.953</v>
      </c>
      <c r="F45" s="1">
        <f t="shared" si="2"/>
        <v>24.953</v>
      </c>
      <c r="G45" s="26">
        <v>0.135</v>
      </c>
      <c r="H45" s="42" t="s">
        <v>612</v>
      </c>
      <c r="I45" s="29">
        <v>85389099</v>
      </c>
      <c r="J45" s="69" t="s">
        <v>787</v>
      </c>
      <c r="K45" s="65"/>
    </row>
    <row r="46" spans="1:11" ht="15">
      <c r="A46" s="62" t="s">
        <v>208</v>
      </c>
      <c r="B46" s="50" t="s">
        <v>209</v>
      </c>
      <c r="C46" s="3" t="s">
        <v>414</v>
      </c>
      <c r="D46" s="2" t="s">
        <v>4</v>
      </c>
      <c r="E46" s="55">
        <v>28.13</v>
      </c>
      <c r="F46" s="1">
        <f t="shared" si="2"/>
        <v>28.13</v>
      </c>
      <c r="G46" s="26">
        <v>0.276</v>
      </c>
      <c r="H46" s="42" t="s">
        <v>614</v>
      </c>
      <c r="I46" s="29">
        <v>85389099</v>
      </c>
      <c r="J46" s="69" t="s">
        <v>787</v>
      </c>
      <c r="K46" s="65"/>
    </row>
    <row r="47" spans="1:11" ht="15">
      <c r="A47" s="62" t="s">
        <v>210</v>
      </c>
      <c r="B47" s="50" t="s">
        <v>211</v>
      </c>
      <c r="C47" s="3" t="s">
        <v>415</v>
      </c>
      <c r="D47" s="2" t="s">
        <v>4</v>
      </c>
      <c r="E47" s="55">
        <v>56.392</v>
      </c>
      <c r="F47" s="1">
        <f t="shared" si="2"/>
        <v>56.392</v>
      </c>
      <c r="G47" s="26">
        <v>0.493</v>
      </c>
      <c r="H47" s="42" t="s">
        <v>616</v>
      </c>
      <c r="I47" s="29">
        <v>85389099</v>
      </c>
      <c r="J47" s="69" t="s">
        <v>787</v>
      </c>
      <c r="K47" s="65"/>
    </row>
    <row r="48" spans="1:11" ht="15">
      <c r="A48" s="62" t="s">
        <v>212</v>
      </c>
      <c r="B48" s="50" t="s">
        <v>213</v>
      </c>
      <c r="C48" s="3" t="s">
        <v>416</v>
      </c>
      <c r="D48" s="2" t="s">
        <v>4</v>
      </c>
      <c r="E48" s="55">
        <v>56.392</v>
      </c>
      <c r="F48" s="1">
        <f t="shared" si="2"/>
        <v>56.392</v>
      </c>
      <c r="G48" s="26">
        <v>0.6</v>
      </c>
      <c r="H48" s="42" t="s">
        <v>618</v>
      </c>
      <c r="I48" s="29">
        <v>85389099</v>
      </c>
      <c r="J48" s="69" t="s">
        <v>787</v>
      </c>
      <c r="K48" s="65"/>
    </row>
    <row r="49" spans="1:11" ht="15">
      <c r="A49" s="62" t="s">
        <v>214</v>
      </c>
      <c r="B49" s="50" t="s">
        <v>215</v>
      </c>
      <c r="C49" s="3" t="s">
        <v>417</v>
      </c>
      <c r="D49" s="2" t="s">
        <v>4</v>
      </c>
      <c r="E49" s="55">
        <v>67.908</v>
      </c>
      <c r="F49" s="1">
        <f t="shared" si="2"/>
        <v>67.908</v>
      </c>
      <c r="G49" s="26">
        <v>0.685</v>
      </c>
      <c r="H49" s="42" t="s">
        <v>620</v>
      </c>
      <c r="I49" s="29">
        <v>85389099</v>
      </c>
      <c r="J49" s="69" t="s">
        <v>787</v>
      </c>
      <c r="K49" s="65"/>
    </row>
    <row r="50" spans="1:11" ht="15">
      <c r="A50" s="62" t="s">
        <v>216</v>
      </c>
      <c r="B50" s="50" t="s">
        <v>217</v>
      </c>
      <c r="C50" s="3" t="s">
        <v>418</v>
      </c>
      <c r="D50" s="2" t="s">
        <v>4</v>
      </c>
      <c r="E50" s="55">
        <v>2.118</v>
      </c>
      <c r="F50" s="1">
        <f t="shared" si="2"/>
        <v>2.118</v>
      </c>
      <c r="G50" s="26">
        <v>0.135</v>
      </c>
      <c r="H50" s="42" t="s">
        <v>622</v>
      </c>
      <c r="I50" s="29">
        <v>85389099</v>
      </c>
      <c r="J50" s="69" t="s">
        <v>787</v>
      </c>
      <c r="K50" s="65"/>
    </row>
    <row r="51" spans="1:11" ht="15">
      <c r="A51" s="62" t="s">
        <v>218</v>
      </c>
      <c r="B51" s="50" t="s">
        <v>219</v>
      </c>
      <c r="C51" s="3" t="s">
        <v>419</v>
      </c>
      <c r="D51" s="2" t="s">
        <v>4</v>
      </c>
      <c r="E51" s="55">
        <v>2.118</v>
      </c>
      <c r="F51" s="1">
        <f t="shared" si="2"/>
        <v>2.118</v>
      </c>
      <c r="G51" s="26">
        <v>0.115</v>
      </c>
      <c r="H51" s="42" t="s">
        <v>624</v>
      </c>
      <c r="I51" s="29">
        <v>85389099</v>
      </c>
      <c r="J51" s="69" t="s">
        <v>787</v>
      </c>
      <c r="K51" s="65"/>
    </row>
    <row r="52" spans="1:11" ht="15">
      <c r="A52" s="62" t="s">
        <v>220</v>
      </c>
      <c r="B52" s="50" t="s">
        <v>221</v>
      </c>
      <c r="C52" s="3" t="s">
        <v>420</v>
      </c>
      <c r="D52" s="2" t="s">
        <v>4</v>
      </c>
      <c r="E52" s="55">
        <v>2.383</v>
      </c>
      <c r="F52" s="1">
        <f t="shared" si="2"/>
        <v>2.383</v>
      </c>
      <c r="G52" s="26">
        <v>0.175</v>
      </c>
      <c r="H52" s="42" t="s">
        <v>626</v>
      </c>
      <c r="I52" s="29">
        <v>85389099</v>
      </c>
      <c r="J52" s="69" t="s">
        <v>787</v>
      </c>
      <c r="K52" s="65"/>
    </row>
    <row r="53" spans="1:11" ht="15">
      <c r="A53" s="62" t="s">
        <v>222</v>
      </c>
      <c r="B53" s="50" t="s">
        <v>223</v>
      </c>
      <c r="C53" s="3" t="s">
        <v>421</v>
      </c>
      <c r="D53" s="2" t="s">
        <v>4</v>
      </c>
      <c r="E53" s="55">
        <v>2.383</v>
      </c>
      <c r="F53" s="1">
        <f t="shared" si="2"/>
        <v>2.383</v>
      </c>
      <c r="G53" s="26">
        <v>0.145</v>
      </c>
      <c r="H53" s="42" t="s">
        <v>628</v>
      </c>
      <c r="I53" s="29">
        <v>85389099</v>
      </c>
      <c r="J53" s="69" t="s">
        <v>787</v>
      </c>
      <c r="K53" s="65"/>
    </row>
    <row r="54" spans="1:11" ht="15">
      <c r="A54" s="62" t="s">
        <v>224</v>
      </c>
      <c r="B54" s="50" t="s">
        <v>225</v>
      </c>
      <c r="C54" s="3" t="s">
        <v>422</v>
      </c>
      <c r="D54" s="2" t="s">
        <v>4</v>
      </c>
      <c r="E54" s="55">
        <v>3.839</v>
      </c>
      <c r="F54" s="1">
        <f t="shared" si="2"/>
        <v>3.839</v>
      </c>
      <c r="G54" s="26">
        <v>0.05</v>
      </c>
      <c r="H54" s="42" t="s">
        <v>630</v>
      </c>
      <c r="I54" s="29">
        <v>85389099</v>
      </c>
      <c r="J54" s="69" t="s">
        <v>787</v>
      </c>
      <c r="K54" s="65"/>
    </row>
    <row r="55" spans="1:11" ht="15">
      <c r="A55" s="62" t="s">
        <v>226</v>
      </c>
      <c r="B55" s="50" t="s">
        <v>227</v>
      </c>
      <c r="C55" s="3" t="s">
        <v>423</v>
      </c>
      <c r="D55" s="2" t="s">
        <v>4</v>
      </c>
      <c r="E55" s="55">
        <v>7.479</v>
      </c>
      <c r="F55" s="1">
        <f t="shared" si="2"/>
        <v>7.479</v>
      </c>
      <c r="G55" s="26">
        <v>0.4</v>
      </c>
      <c r="H55" s="42" t="s">
        <v>632</v>
      </c>
      <c r="I55" s="29">
        <v>85389099</v>
      </c>
      <c r="J55" s="69" t="s">
        <v>787</v>
      </c>
      <c r="K55" s="65"/>
    </row>
    <row r="56" spans="1:11" ht="15">
      <c r="A56" s="62" t="s">
        <v>228</v>
      </c>
      <c r="B56" s="50" t="s">
        <v>229</v>
      </c>
      <c r="C56" s="3" t="s">
        <v>424</v>
      </c>
      <c r="D56" s="2" t="s">
        <v>4</v>
      </c>
      <c r="E56" s="55">
        <v>8.538</v>
      </c>
      <c r="F56" s="1">
        <f t="shared" si="2"/>
        <v>8.538</v>
      </c>
      <c r="G56" s="26">
        <v>0.4</v>
      </c>
      <c r="H56" s="42" t="s">
        <v>634</v>
      </c>
      <c r="I56" s="29">
        <v>85389099</v>
      </c>
      <c r="J56" s="69" t="s">
        <v>787</v>
      </c>
      <c r="K56" s="65"/>
    </row>
    <row r="57" spans="1:11" ht="15">
      <c r="A57" s="62" t="s">
        <v>230</v>
      </c>
      <c r="B57" s="50" t="s">
        <v>231</v>
      </c>
      <c r="C57" s="3" t="s">
        <v>425</v>
      </c>
      <c r="D57" s="2" t="s">
        <v>4</v>
      </c>
      <c r="E57" s="55">
        <v>1.655</v>
      </c>
      <c r="F57" s="1">
        <f t="shared" si="2"/>
        <v>1.655</v>
      </c>
      <c r="G57" s="26">
        <v>0.05</v>
      </c>
      <c r="H57" s="42" t="s">
        <v>636</v>
      </c>
      <c r="I57" s="29">
        <v>85389099</v>
      </c>
      <c r="J57" s="69" t="s">
        <v>787</v>
      </c>
      <c r="K57" s="65"/>
    </row>
    <row r="58" spans="1:11" ht="15">
      <c r="A58" s="62" t="s">
        <v>232</v>
      </c>
      <c r="B58" s="50" t="s">
        <v>233</v>
      </c>
      <c r="C58" s="3" t="s">
        <v>426</v>
      </c>
      <c r="D58" s="2" t="s">
        <v>4</v>
      </c>
      <c r="E58" s="55">
        <v>1.655</v>
      </c>
      <c r="F58" s="1">
        <f t="shared" si="2"/>
        <v>1.655</v>
      </c>
      <c r="G58" s="26">
        <v>0.05</v>
      </c>
      <c r="H58" s="42" t="s">
        <v>638</v>
      </c>
      <c r="I58" s="29">
        <v>85389099</v>
      </c>
      <c r="J58" s="69" t="s">
        <v>787</v>
      </c>
      <c r="K58" s="65"/>
    </row>
    <row r="59" spans="1:11" ht="15">
      <c r="A59" s="62" t="s">
        <v>234</v>
      </c>
      <c r="B59" s="50" t="s">
        <v>235</v>
      </c>
      <c r="C59" s="3" t="s">
        <v>684</v>
      </c>
      <c r="D59" s="2" t="s">
        <v>4</v>
      </c>
      <c r="E59" s="55">
        <v>0</v>
      </c>
      <c r="F59" s="1"/>
      <c r="G59" s="26">
        <v>0.038</v>
      </c>
      <c r="H59" s="42" t="s">
        <v>640</v>
      </c>
      <c r="J59" s="69"/>
      <c r="K59" s="65"/>
    </row>
    <row r="60" spans="1:11" ht="15">
      <c r="A60" s="62" t="s">
        <v>236</v>
      </c>
      <c r="B60" s="50" t="s">
        <v>237</v>
      </c>
      <c r="C60" s="3" t="s">
        <v>427</v>
      </c>
      <c r="D60" s="2" t="s">
        <v>4</v>
      </c>
      <c r="E60" s="55">
        <v>17.711</v>
      </c>
      <c r="F60" s="1">
        <f t="shared" si="2"/>
        <v>17.711</v>
      </c>
      <c r="G60" s="26">
        <v>0.015</v>
      </c>
      <c r="H60" s="42" t="s">
        <v>479</v>
      </c>
      <c r="I60" s="29">
        <v>85389099</v>
      </c>
      <c r="J60" s="69" t="s">
        <v>787</v>
      </c>
      <c r="K60" s="65"/>
    </row>
    <row r="61" spans="1:11" ht="15">
      <c r="A61" s="62" t="s">
        <v>238</v>
      </c>
      <c r="B61" s="50" t="s">
        <v>239</v>
      </c>
      <c r="C61" s="3" t="s">
        <v>428</v>
      </c>
      <c r="D61" s="2" t="s">
        <v>4</v>
      </c>
      <c r="E61" s="55">
        <v>2.515</v>
      </c>
      <c r="F61" s="1">
        <f t="shared" si="2"/>
        <v>2.515</v>
      </c>
      <c r="G61" s="26">
        <v>0.03</v>
      </c>
      <c r="H61" s="42" t="s">
        <v>683</v>
      </c>
      <c r="I61" s="29">
        <v>85389099</v>
      </c>
      <c r="J61" s="69" t="s">
        <v>787</v>
      </c>
      <c r="K61" s="65"/>
    </row>
    <row r="62" spans="1:11" ht="15">
      <c r="A62" s="62"/>
      <c r="B62" s="50"/>
      <c r="C62" s="3"/>
      <c r="D62" s="2"/>
      <c r="E62" s="55"/>
      <c r="F62" s="1"/>
      <c r="G62" s="26"/>
      <c r="H62" s="42"/>
      <c r="J62" s="69"/>
      <c r="K62" s="65"/>
    </row>
    <row r="63" spans="1:11" ht="15">
      <c r="A63" s="60"/>
      <c r="B63" s="51"/>
      <c r="C63" s="7" t="s">
        <v>453</v>
      </c>
      <c r="D63" s="5"/>
      <c r="E63" s="56"/>
      <c r="F63" s="35"/>
      <c r="G63" s="26"/>
      <c r="H63" s="42"/>
      <c r="J63" s="69"/>
      <c r="K63" s="65"/>
    </row>
    <row r="64" spans="1:11" ht="15">
      <c r="A64" s="62"/>
      <c r="B64" s="50"/>
      <c r="C64" s="6" t="s">
        <v>375</v>
      </c>
      <c r="D64" s="2"/>
      <c r="E64" s="55"/>
      <c r="F64" s="1"/>
      <c r="G64" s="26"/>
      <c r="H64" s="42"/>
      <c r="J64" s="69"/>
      <c r="K64" s="65"/>
    </row>
    <row r="65" spans="1:11" ht="15">
      <c r="A65" s="62" t="s">
        <v>140</v>
      </c>
      <c r="B65" s="50" t="s">
        <v>141</v>
      </c>
      <c r="C65" s="3" t="s">
        <v>380</v>
      </c>
      <c r="D65" s="2" t="s">
        <v>4</v>
      </c>
      <c r="E65" s="55">
        <v>7.876</v>
      </c>
      <c r="F65" s="1">
        <f aca="true" t="shared" si="3" ref="F65:F74">E65*((100-$F$2)/100)</f>
        <v>7.876</v>
      </c>
      <c r="G65" s="26">
        <v>0.298</v>
      </c>
      <c r="H65" s="42" t="s">
        <v>480</v>
      </c>
      <c r="I65" s="29">
        <v>85381000</v>
      </c>
      <c r="J65" s="69" t="s">
        <v>787</v>
      </c>
      <c r="K65" s="65"/>
    </row>
    <row r="66" spans="1:11" ht="15">
      <c r="A66" s="62" t="s">
        <v>142</v>
      </c>
      <c r="B66" s="50" t="s">
        <v>143</v>
      </c>
      <c r="C66" s="3" t="s">
        <v>381</v>
      </c>
      <c r="D66" s="2" t="s">
        <v>4</v>
      </c>
      <c r="E66" s="55">
        <v>15.223</v>
      </c>
      <c r="F66" s="1">
        <f t="shared" si="3"/>
        <v>15.223</v>
      </c>
      <c r="G66" s="26">
        <v>0.857</v>
      </c>
      <c r="H66" s="42" t="s">
        <v>481</v>
      </c>
      <c r="I66" s="29">
        <v>85381000</v>
      </c>
      <c r="J66" s="69" t="s">
        <v>787</v>
      </c>
      <c r="K66" s="65"/>
    </row>
    <row r="67" spans="1:11" ht="15">
      <c r="A67" s="62" t="s">
        <v>144</v>
      </c>
      <c r="B67" s="50" t="s">
        <v>145</v>
      </c>
      <c r="C67" s="3" t="s">
        <v>382</v>
      </c>
      <c r="D67" s="2" t="s">
        <v>4</v>
      </c>
      <c r="E67" s="55">
        <v>18.069</v>
      </c>
      <c r="F67" s="1">
        <f t="shared" si="3"/>
        <v>18.069</v>
      </c>
      <c r="G67" s="26">
        <v>1.085</v>
      </c>
      <c r="H67" s="42" t="s">
        <v>482</v>
      </c>
      <c r="I67" s="29">
        <v>85381000</v>
      </c>
      <c r="J67" s="69" t="s">
        <v>787</v>
      </c>
      <c r="K67" s="65"/>
    </row>
    <row r="68" spans="1:11" ht="15">
      <c r="A68" s="62" t="s">
        <v>146</v>
      </c>
      <c r="B68" s="50" t="s">
        <v>147</v>
      </c>
      <c r="C68" s="3" t="s">
        <v>383</v>
      </c>
      <c r="D68" s="2" t="s">
        <v>4</v>
      </c>
      <c r="E68" s="55">
        <v>27.666</v>
      </c>
      <c r="F68" s="1">
        <f t="shared" si="3"/>
        <v>27.666</v>
      </c>
      <c r="G68" s="26">
        <v>1.397</v>
      </c>
      <c r="H68" s="42" t="s">
        <v>483</v>
      </c>
      <c r="I68" s="29">
        <v>85381000</v>
      </c>
      <c r="J68" s="69" t="s">
        <v>787</v>
      </c>
      <c r="K68" s="65"/>
    </row>
    <row r="69" spans="1:11" ht="15">
      <c r="A69" s="62" t="s">
        <v>148</v>
      </c>
      <c r="B69" s="50" t="s">
        <v>149</v>
      </c>
      <c r="C69" s="3" t="s">
        <v>384</v>
      </c>
      <c r="D69" s="2" t="s">
        <v>4</v>
      </c>
      <c r="E69" s="55">
        <v>38.72</v>
      </c>
      <c r="F69" s="1">
        <f t="shared" si="3"/>
        <v>38.72</v>
      </c>
      <c r="G69" s="26">
        <v>1.623</v>
      </c>
      <c r="H69" s="42" t="s">
        <v>484</v>
      </c>
      <c r="I69" s="29">
        <v>85381000</v>
      </c>
      <c r="J69" s="69" t="s">
        <v>787</v>
      </c>
      <c r="K69" s="65"/>
    </row>
    <row r="70" spans="1:11" ht="15">
      <c r="A70" s="62" t="s">
        <v>150</v>
      </c>
      <c r="B70" s="50" t="s">
        <v>151</v>
      </c>
      <c r="C70" s="3" t="s">
        <v>385</v>
      </c>
      <c r="D70" s="2" t="s">
        <v>4</v>
      </c>
      <c r="E70" s="55">
        <v>52.751</v>
      </c>
      <c r="F70" s="1">
        <f t="shared" si="3"/>
        <v>52.751</v>
      </c>
      <c r="G70" s="26">
        <v>2.12</v>
      </c>
      <c r="H70" s="42" t="s">
        <v>485</v>
      </c>
      <c r="I70" s="29">
        <v>85381000</v>
      </c>
      <c r="J70" s="69" t="s">
        <v>787</v>
      </c>
      <c r="K70" s="65"/>
    </row>
    <row r="71" spans="1:11" ht="15">
      <c r="A71" s="62" t="s">
        <v>152</v>
      </c>
      <c r="B71" s="50" t="s">
        <v>153</v>
      </c>
      <c r="C71" s="3" t="s">
        <v>386</v>
      </c>
      <c r="D71" s="2" t="s">
        <v>4</v>
      </c>
      <c r="E71" s="55">
        <v>57.517</v>
      </c>
      <c r="F71" s="1">
        <f t="shared" si="3"/>
        <v>57.517</v>
      </c>
      <c r="G71" s="26">
        <v>2.177</v>
      </c>
      <c r="H71" s="42" t="s">
        <v>486</v>
      </c>
      <c r="I71" s="29">
        <v>85381000</v>
      </c>
      <c r="J71" s="69" t="s">
        <v>787</v>
      </c>
      <c r="K71" s="65"/>
    </row>
    <row r="72" spans="1:11" ht="15">
      <c r="A72" s="62" t="s">
        <v>154</v>
      </c>
      <c r="B72" s="50" t="s">
        <v>155</v>
      </c>
      <c r="C72" s="3" t="s">
        <v>387</v>
      </c>
      <c r="D72" s="2" t="s">
        <v>4</v>
      </c>
      <c r="E72" s="55">
        <v>109.474</v>
      </c>
      <c r="F72" s="1">
        <f t="shared" si="3"/>
        <v>109.474</v>
      </c>
      <c r="G72" s="26">
        <v>3.365</v>
      </c>
      <c r="H72" s="42" t="s">
        <v>487</v>
      </c>
      <c r="I72" s="29">
        <v>85381000</v>
      </c>
      <c r="J72" s="69" t="s">
        <v>787</v>
      </c>
      <c r="K72" s="65"/>
    </row>
    <row r="73" spans="1:11" ht="15">
      <c r="A73" s="62" t="s">
        <v>156</v>
      </c>
      <c r="B73" s="50" t="s">
        <v>157</v>
      </c>
      <c r="C73" s="3" t="s">
        <v>388</v>
      </c>
      <c r="D73" s="2" t="s">
        <v>4</v>
      </c>
      <c r="E73" s="55">
        <v>95.773</v>
      </c>
      <c r="F73" s="1">
        <f t="shared" si="3"/>
        <v>95.773</v>
      </c>
      <c r="G73" s="26">
        <v>2.816</v>
      </c>
      <c r="H73" s="42" t="s">
        <v>488</v>
      </c>
      <c r="I73" s="29">
        <v>85381000</v>
      </c>
      <c r="J73" s="69" t="s">
        <v>787</v>
      </c>
      <c r="K73" s="65"/>
    </row>
    <row r="74" spans="1:11" ht="15">
      <c r="A74" s="62" t="s">
        <v>158</v>
      </c>
      <c r="B74" s="50" t="s">
        <v>159</v>
      </c>
      <c r="C74" s="3" t="s">
        <v>389</v>
      </c>
      <c r="D74" s="2" t="s">
        <v>4</v>
      </c>
      <c r="E74" s="55">
        <v>136.412</v>
      </c>
      <c r="F74" s="1">
        <f t="shared" si="3"/>
        <v>136.412</v>
      </c>
      <c r="G74" s="26">
        <v>3.833</v>
      </c>
      <c r="H74" s="42" t="s">
        <v>489</v>
      </c>
      <c r="I74" s="29">
        <v>85381000</v>
      </c>
      <c r="J74" s="69" t="s">
        <v>787</v>
      </c>
      <c r="K74" s="65"/>
    </row>
    <row r="75" spans="1:11" ht="15">
      <c r="A75" s="62"/>
      <c r="B75" s="50"/>
      <c r="C75" s="6" t="s">
        <v>376</v>
      </c>
      <c r="D75" s="2"/>
      <c r="E75" s="55"/>
      <c r="F75" s="1"/>
      <c r="G75" s="26"/>
      <c r="H75" s="42"/>
      <c r="J75" s="69"/>
      <c r="K75" s="65"/>
    </row>
    <row r="76" spans="1:11" ht="15">
      <c r="A76" s="62" t="s">
        <v>160</v>
      </c>
      <c r="B76" s="50" t="s">
        <v>161</v>
      </c>
      <c r="C76" s="3" t="s">
        <v>390</v>
      </c>
      <c r="D76" s="2" t="s">
        <v>4</v>
      </c>
      <c r="E76" s="55">
        <v>7.876</v>
      </c>
      <c r="F76" s="1">
        <f aca="true" t="shared" si="4" ref="F76:F85">E76*((100-$F$2)/100)</f>
        <v>7.876</v>
      </c>
      <c r="G76" s="26">
        <v>0.298</v>
      </c>
      <c r="H76" s="42" t="s">
        <v>490</v>
      </c>
      <c r="I76" s="29">
        <v>85381000</v>
      </c>
      <c r="J76" s="69" t="s">
        <v>787</v>
      </c>
      <c r="K76" s="65"/>
    </row>
    <row r="77" spans="1:11" ht="15">
      <c r="A77" s="62" t="s">
        <v>162</v>
      </c>
      <c r="B77" s="50" t="s">
        <v>163</v>
      </c>
      <c r="C77" s="3" t="s">
        <v>391</v>
      </c>
      <c r="D77" s="2" t="s">
        <v>4</v>
      </c>
      <c r="E77" s="55">
        <v>15.223</v>
      </c>
      <c r="F77" s="1">
        <f t="shared" si="4"/>
        <v>15.223</v>
      </c>
      <c r="G77" s="26">
        <v>0.857</v>
      </c>
      <c r="H77" s="42" t="s">
        <v>491</v>
      </c>
      <c r="I77" s="29">
        <v>85381000</v>
      </c>
      <c r="J77" s="69" t="s">
        <v>787</v>
      </c>
      <c r="K77" s="65"/>
    </row>
    <row r="78" spans="1:11" ht="15">
      <c r="A78" s="62" t="s">
        <v>164</v>
      </c>
      <c r="B78" s="50" t="s">
        <v>165</v>
      </c>
      <c r="C78" s="3" t="s">
        <v>392</v>
      </c>
      <c r="D78" s="2" t="s">
        <v>4</v>
      </c>
      <c r="E78" s="55">
        <v>18.069</v>
      </c>
      <c r="F78" s="1">
        <f t="shared" si="4"/>
        <v>18.069</v>
      </c>
      <c r="G78" s="26">
        <v>1.085</v>
      </c>
      <c r="H78" s="42" t="s">
        <v>492</v>
      </c>
      <c r="I78" s="29">
        <v>85381000</v>
      </c>
      <c r="J78" s="69" t="s">
        <v>787</v>
      </c>
      <c r="K78" s="65"/>
    </row>
    <row r="79" spans="1:11" ht="15">
      <c r="A79" s="62" t="s">
        <v>166</v>
      </c>
      <c r="B79" s="50" t="s">
        <v>167</v>
      </c>
      <c r="C79" s="3" t="s">
        <v>393</v>
      </c>
      <c r="D79" s="2" t="s">
        <v>4</v>
      </c>
      <c r="E79" s="55">
        <v>27.666</v>
      </c>
      <c r="F79" s="1">
        <f t="shared" si="4"/>
        <v>27.666</v>
      </c>
      <c r="G79" s="26">
        <v>1.397</v>
      </c>
      <c r="H79" s="42" t="s">
        <v>493</v>
      </c>
      <c r="I79" s="29">
        <v>85381000</v>
      </c>
      <c r="J79" s="69" t="s">
        <v>787</v>
      </c>
      <c r="K79" s="65"/>
    </row>
    <row r="80" spans="1:11" ht="15">
      <c r="A80" s="62" t="s">
        <v>168</v>
      </c>
      <c r="B80" s="50" t="s">
        <v>169</v>
      </c>
      <c r="C80" s="3" t="s">
        <v>394</v>
      </c>
      <c r="D80" s="2" t="s">
        <v>4</v>
      </c>
      <c r="E80" s="55">
        <v>38.72</v>
      </c>
      <c r="F80" s="1">
        <f t="shared" si="4"/>
        <v>38.72</v>
      </c>
      <c r="G80" s="26">
        <v>1.623</v>
      </c>
      <c r="H80" s="42" t="s">
        <v>494</v>
      </c>
      <c r="I80" s="29">
        <v>85381000</v>
      </c>
      <c r="J80" s="69" t="s">
        <v>787</v>
      </c>
      <c r="K80" s="65"/>
    </row>
    <row r="81" spans="1:11" ht="15">
      <c r="A81" s="62" t="s">
        <v>170</v>
      </c>
      <c r="B81" s="50" t="s">
        <v>171</v>
      </c>
      <c r="C81" s="3" t="s">
        <v>395</v>
      </c>
      <c r="D81" s="2" t="s">
        <v>4</v>
      </c>
      <c r="E81" s="55">
        <v>52.751</v>
      </c>
      <c r="F81" s="1">
        <f t="shared" si="4"/>
        <v>52.751</v>
      </c>
      <c r="G81" s="26">
        <v>2.12</v>
      </c>
      <c r="H81" s="42" t="s">
        <v>495</v>
      </c>
      <c r="I81" s="29">
        <v>85381000</v>
      </c>
      <c r="J81" s="69" t="s">
        <v>787</v>
      </c>
      <c r="K81" s="65"/>
    </row>
    <row r="82" spans="1:11" ht="15">
      <c r="A82" s="62" t="s">
        <v>172</v>
      </c>
      <c r="B82" s="50" t="s">
        <v>173</v>
      </c>
      <c r="C82" s="3" t="s">
        <v>396</v>
      </c>
      <c r="D82" s="2" t="s">
        <v>4</v>
      </c>
      <c r="E82" s="55">
        <v>57.517</v>
      </c>
      <c r="F82" s="1">
        <f t="shared" si="4"/>
        <v>57.517</v>
      </c>
      <c r="G82" s="26">
        <v>2.177</v>
      </c>
      <c r="H82" s="42" t="s">
        <v>496</v>
      </c>
      <c r="I82" s="29">
        <v>85381000</v>
      </c>
      <c r="J82" s="69" t="s">
        <v>787</v>
      </c>
      <c r="K82" s="65"/>
    </row>
    <row r="83" spans="1:11" ht="15">
      <c r="A83" s="62" t="s">
        <v>174</v>
      </c>
      <c r="B83" s="50" t="s">
        <v>175</v>
      </c>
      <c r="C83" s="3" t="s">
        <v>397</v>
      </c>
      <c r="D83" s="2" t="s">
        <v>4</v>
      </c>
      <c r="E83" s="55">
        <v>109.474</v>
      </c>
      <c r="F83" s="1">
        <f t="shared" si="4"/>
        <v>109.474</v>
      </c>
      <c r="G83" s="26">
        <v>3.365</v>
      </c>
      <c r="H83" s="42" t="s">
        <v>497</v>
      </c>
      <c r="I83" s="29">
        <v>85381000</v>
      </c>
      <c r="J83" s="69" t="s">
        <v>787</v>
      </c>
      <c r="K83" s="65"/>
    </row>
    <row r="84" spans="1:11" ht="15">
      <c r="A84" s="62" t="s">
        <v>176</v>
      </c>
      <c r="B84" s="50" t="s">
        <v>177</v>
      </c>
      <c r="C84" s="3" t="s">
        <v>398</v>
      </c>
      <c r="D84" s="2" t="s">
        <v>4</v>
      </c>
      <c r="E84" s="55">
        <v>95.773</v>
      </c>
      <c r="F84" s="1">
        <f t="shared" si="4"/>
        <v>95.773</v>
      </c>
      <c r="G84" s="26">
        <v>2.816</v>
      </c>
      <c r="H84" s="42" t="s">
        <v>498</v>
      </c>
      <c r="I84" s="29">
        <v>85381000</v>
      </c>
      <c r="J84" s="69" t="s">
        <v>787</v>
      </c>
      <c r="K84" s="65"/>
    </row>
    <row r="85" spans="1:11" ht="15">
      <c r="A85" s="62" t="s">
        <v>178</v>
      </c>
      <c r="B85" s="50" t="s">
        <v>179</v>
      </c>
      <c r="C85" s="3" t="s">
        <v>399</v>
      </c>
      <c r="D85" s="2" t="s">
        <v>4</v>
      </c>
      <c r="E85" s="55">
        <v>136.412</v>
      </c>
      <c r="F85" s="1">
        <f t="shared" si="4"/>
        <v>136.412</v>
      </c>
      <c r="G85" s="26">
        <v>3.833</v>
      </c>
      <c r="H85" s="42" t="s">
        <v>499</v>
      </c>
      <c r="I85" s="29">
        <v>85381000</v>
      </c>
      <c r="J85" s="69" t="s">
        <v>787</v>
      </c>
      <c r="K85" s="65"/>
    </row>
    <row r="86" spans="2:11" ht="12.75">
      <c r="B86" s="52"/>
      <c r="C86" s="6" t="s">
        <v>378</v>
      </c>
      <c r="E86" s="66"/>
      <c r="F86" s="36"/>
      <c r="G86" s="26"/>
      <c r="H86" s="42"/>
      <c r="J86" s="69"/>
      <c r="K86" s="65"/>
    </row>
    <row r="87" spans="1:11" ht="15">
      <c r="A87" s="62" t="s">
        <v>240</v>
      </c>
      <c r="B87" s="50" t="s">
        <v>241</v>
      </c>
      <c r="C87" s="3" t="s">
        <v>429</v>
      </c>
      <c r="D87" s="2" t="s">
        <v>4</v>
      </c>
      <c r="E87" s="55">
        <v>5.03</v>
      </c>
      <c r="F87" s="1">
        <f aca="true" t="shared" si="5" ref="F87:F109">E87*((100-$F$2)/100)</f>
        <v>5.03</v>
      </c>
      <c r="G87" s="26">
        <v>0.034</v>
      </c>
      <c r="H87" s="42" t="s">
        <v>642</v>
      </c>
      <c r="I87" s="29">
        <v>85381000</v>
      </c>
      <c r="J87" s="69" t="s">
        <v>787</v>
      </c>
      <c r="K87" s="65"/>
    </row>
    <row r="88" spans="1:11" ht="15">
      <c r="A88" s="62" t="s">
        <v>242</v>
      </c>
      <c r="B88" s="50" t="s">
        <v>243</v>
      </c>
      <c r="C88" s="3" t="s">
        <v>430</v>
      </c>
      <c r="D88" s="2" t="s">
        <v>4</v>
      </c>
      <c r="E88" s="55">
        <v>7.81</v>
      </c>
      <c r="F88" s="1">
        <f t="shared" si="5"/>
        <v>7.81</v>
      </c>
      <c r="G88" s="26">
        <v>0.092</v>
      </c>
      <c r="H88" s="42" t="s">
        <v>644</v>
      </c>
      <c r="I88" s="29">
        <v>85381000</v>
      </c>
      <c r="J88" s="69" t="s">
        <v>787</v>
      </c>
      <c r="K88" s="65"/>
    </row>
    <row r="89" spans="1:11" ht="15">
      <c r="A89" s="62" t="s">
        <v>244</v>
      </c>
      <c r="B89" s="50" t="s">
        <v>245</v>
      </c>
      <c r="C89" s="3" t="s">
        <v>431</v>
      </c>
      <c r="D89" s="2" t="s">
        <v>4</v>
      </c>
      <c r="E89" s="55">
        <v>9.597</v>
      </c>
      <c r="F89" s="1">
        <f t="shared" si="5"/>
        <v>9.597</v>
      </c>
      <c r="G89" s="26">
        <v>0.13</v>
      </c>
      <c r="H89" s="42" t="s">
        <v>646</v>
      </c>
      <c r="I89" s="29">
        <v>85381000</v>
      </c>
      <c r="J89" s="69" t="s">
        <v>787</v>
      </c>
      <c r="K89" s="65"/>
    </row>
    <row r="90" spans="1:11" ht="15">
      <c r="A90" s="62" t="s">
        <v>246</v>
      </c>
      <c r="B90" s="50" t="s">
        <v>247</v>
      </c>
      <c r="C90" s="3" t="s">
        <v>432</v>
      </c>
      <c r="D90" s="2" t="s">
        <v>4</v>
      </c>
      <c r="E90" s="55">
        <v>21.511</v>
      </c>
      <c r="F90" s="1">
        <f t="shared" si="5"/>
        <v>21.511</v>
      </c>
      <c r="G90" s="26">
        <v>0.172</v>
      </c>
      <c r="H90" s="42" t="s">
        <v>648</v>
      </c>
      <c r="I90" s="29">
        <v>85381000</v>
      </c>
      <c r="J90" s="69" t="s">
        <v>787</v>
      </c>
      <c r="K90" s="65"/>
    </row>
    <row r="91" spans="1:11" ht="15">
      <c r="A91" s="62" t="s">
        <v>248</v>
      </c>
      <c r="B91" s="50" t="s">
        <v>249</v>
      </c>
      <c r="C91" s="3" t="s">
        <v>433</v>
      </c>
      <c r="D91" s="2" t="s">
        <v>4</v>
      </c>
      <c r="E91" s="55">
        <v>14.694</v>
      </c>
      <c r="F91" s="1">
        <f t="shared" si="5"/>
        <v>14.694</v>
      </c>
      <c r="G91" s="26">
        <v>0.255</v>
      </c>
      <c r="H91" s="42" t="s">
        <v>650</v>
      </c>
      <c r="I91" s="29">
        <v>85381000</v>
      </c>
      <c r="J91" s="69" t="s">
        <v>787</v>
      </c>
      <c r="K91" s="65"/>
    </row>
    <row r="92" spans="1:11" ht="15">
      <c r="A92" s="62" t="s">
        <v>250</v>
      </c>
      <c r="B92" s="50" t="s">
        <v>251</v>
      </c>
      <c r="C92" s="3" t="s">
        <v>434</v>
      </c>
      <c r="D92" s="2" t="s">
        <v>4</v>
      </c>
      <c r="E92" s="55">
        <v>38.72</v>
      </c>
      <c r="F92" s="1">
        <f t="shared" si="5"/>
        <v>38.72</v>
      </c>
      <c r="G92" s="26">
        <v>0.382</v>
      </c>
      <c r="H92" s="42" t="s">
        <v>652</v>
      </c>
      <c r="I92" s="29">
        <v>85381000</v>
      </c>
      <c r="J92" s="69" t="s">
        <v>787</v>
      </c>
      <c r="K92" s="65"/>
    </row>
    <row r="93" spans="1:11" ht="15">
      <c r="A93" s="62" t="s">
        <v>252</v>
      </c>
      <c r="B93" s="50" t="s">
        <v>253</v>
      </c>
      <c r="C93" s="3" t="s">
        <v>435</v>
      </c>
      <c r="D93" s="2" t="s">
        <v>4</v>
      </c>
      <c r="E93" s="55">
        <v>42.625</v>
      </c>
      <c r="F93" s="1">
        <f t="shared" si="5"/>
        <v>42.625</v>
      </c>
      <c r="G93" s="26">
        <v>0.372</v>
      </c>
      <c r="H93" s="42" t="s">
        <v>654</v>
      </c>
      <c r="I93" s="29">
        <v>85381000</v>
      </c>
      <c r="J93" s="69" t="s">
        <v>787</v>
      </c>
      <c r="K93" s="65"/>
    </row>
    <row r="94" spans="1:11" ht="15">
      <c r="A94" s="62" t="s">
        <v>254</v>
      </c>
      <c r="B94" s="50" t="s">
        <v>255</v>
      </c>
      <c r="C94" s="3" t="s">
        <v>436</v>
      </c>
      <c r="D94" s="2" t="s">
        <v>4</v>
      </c>
      <c r="E94" s="55">
        <v>55.333</v>
      </c>
      <c r="F94" s="1">
        <f t="shared" si="5"/>
        <v>55.333</v>
      </c>
      <c r="G94" s="26">
        <v>0.491</v>
      </c>
      <c r="H94" s="42" t="s">
        <v>656</v>
      </c>
      <c r="I94" s="29">
        <v>85381000</v>
      </c>
      <c r="J94" s="69" t="s">
        <v>787</v>
      </c>
      <c r="K94" s="65"/>
    </row>
    <row r="95" spans="1:11" ht="15">
      <c r="A95" s="62" t="s">
        <v>256</v>
      </c>
      <c r="B95" s="50" t="s">
        <v>257</v>
      </c>
      <c r="C95" s="3" t="s">
        <v>437</v>
      </c>
      <c r="D95" s="2" t="s">
        <v>4</v>
      </c>
      <c r="E95" s="55">
        <v>5.03</v>
      </c>
      <c r="F95" s="1">
        <f t="shared" si="5"/>
        <v>5.03</v>
      </c>
      <c r="G95" s="26">
        <v>0.034</v>
      </c>
      <c r="H95" s="42" t="s">
        <v>658</v>
      </c>
      <c r="I95" s="29">
        <v>85381000</v>
      </c>
      <c r="J95" s="69" t="s">
        <v>787</v>
      </c>
      <c r="K95" s="65"/>
    </row>
    <row r="96" spans="1:11" ht="15">
      <c r="A96" s="62" t="s">
        <v>258</v>
      </c>
      <c r="B96" s="50" t="s">
        <v>259</v>
      </c>
      <c r="C96" s="3" t="s">
        <v>438</v>
      </c>
      <c r="D96" s="2" t="s">
        <v>4</v>
      </c>
      <c r="E96" s="55">
        <v>7.81</v>
      </c>
      <c r="F96" s="1">
        <f t="shared" si="5"/>
        <v>7.81</v>
      </c>
      <c r="G96" s="26">
        <v>0.092</v>
      </c>
      <c r="H96" s="42" t="s">
        <v>660</v>
      </c>
      <c r="I96" s="29">
        <v>85381000</v>
      </c>
      <c r="J96" s="69" t="s">
        <v>787</v>
      </c>
      <c r="K96" s="65"/>
    </row>
    <row r="97" spans="1:11" ht="15">
      <c r="A97" s="62" t="s">
        <v>260</v>
      </c>
      <c r="B97" s="50" t="s">
        <v>261</v>
      </c>
      <c r="C97" s="3" t="s">
        <v>439</v>
      </c>
      <c r="D97" s="2" t="s">
        <v>4</v>
      </c>
      <c r="E97" s="55">
        <v>9.597</v>
      </c>
      <c r="F97" s="1">
        <f t="shared" si="5"/>
        <v>9.597</v>
      </c>
      <c r="G97" s="26">
        <v>0.13</v>
      </c>
      <c r="H97" s="42" t="s">
        <v>662</v>
      </c>
      <c r="I97" s="29">
        <v>85381000</v>
      </c>
      <c r="J97" s="69" t="s">
        <v>787</v>
      </c>
      <c r="K97" s="65"/>
    </row>
    <row r="98" spans="1:11" ht="15">
      <c r="A98" s="62" t="s">
        <v>262</v>
      </c>
      <c r="B98" s="50" t="s">
        <v>263</v>
      </c>
      <c r="C98" s="3" t="s">
        <v>440</v>
      </c>
      <c r="D98" s="2" t="s">
        <v>4</v>
      </c>
      <c r="E98" s="55">
        <v>21.511</v>
      </c>
      <c r="F98" s="1">
        <f t="shared" si="5"/>
        <v>21.511</v>
      </c>
      <c r="G98" s="26">
        <v>0.172</v>
      </c>
      <c r="H98" s="42" t="s">
        <v>664</v>
      </c>
      <c r="I98" s="29">
        <v>85381000</v>
      </c>
      <c r="J98" s="69" t="s">
        <v>787</v>
      </c>
      <c r="K98" s="65"/>
    </row>
    <row r="99" spans="1:11" ht="15">
      <c r="A99" s="62" t="s">
        <v>264</v>
      </c>
      <c r="B99" s="50" t="s">
        <v>265</v>
      </c>
      <c r="C99" s="3" t="s">
        <v>441</v>
      </c>
      <c r="D99" s="2" t="s">
        <v>4</v>
      </c>
      <c r="E99" s="55">
        <v>14.694</v>
      </c>
      <c r="F99" s="1">
        <f t="shared" si="5"/>
        <v>14.694</v>
      </c>
      <c r="G99" s="26">
        <v>0.255</v>
      </c>
      <c r="H99" s="42" t="s">
        <v>666</v>
      </c>
      <c r="I99" s="29">
        <v>85381000</v>
      </c>
      <c r="J99" s="69" t="s">
        <v>787</v>
      </c>
      <c r="K99" s="65"/>
    </row>
    <row r="100" spans="1:11" ht="15">
      <c r="A100" s="62" t="s">
        <v>266</v>
      </c>
      <c r="B100" s="50" t="s">
        <v>267</v>
      </c>
      <c r="C100" s="3" t="s">
        <v>442</v>
      </c>
      <c r="D100" s="2" t="s">
        <v>4</v>
      </c>
      <c r="E100" s="55">
        <v>38.72</v>
      </c>
      <c r="F100" s="1">
        <f t="shared" si="5"/>
        <v>38.72</v>
      </c>
      <c r="G100" s="26">
        <v>0.382</v>
      </c>
      <c r="H100" s="42" t="s">
        <v>668</v>
      </c>
      <c r="I100" s="29">
        <v>85381000</v>
      </c>
      <c r="J100" s="69" t="s">
        <v>787</v>
      </c>
      <c r="K100" s="65"/>
    </row>
    <row r="101" spans="1:11" ht="15">
      <c r="A101" s="62" t="s">
        <v>268</v>
      </c>
      <c r="B101" s="50" t="s">
        <v>269</v>
      </c>
      <c r="C101" s="3" t="s">
        <v>443</v>
      </c>
      <c r="D101" s="2" t="s">
        <v>4</v>
      </c>
      <c r="E101" s="55">
        <v>42.625</v>
      </c>
      <c r="F101" s="1">
        <f t="shared" si="5"/>
        <v>42.625</v>
      </c>
      <c r="G101" s="26">
        <v>0.372</v>
      </c>
      <c r="H101" s="42" t="s">
        <v>670</v>
      </c>
      <c r="I101" s="29">
        <v>85381000</v>
      </c>
      <c r="J101" s="69" t="s">
        <v>787</v>
      </c>
      <c r="K101" s="65"/>
    </row>
    <row r="102" spans="1:11" ht="15">
      <c r="A102" s="62" t="s">
        <v>270</v>
      </c>
      <c r="B102" s="50" t="s">
        <v>271</v>
      </c>
      <c r="C102" s="3" t="s">
        <v>444</v>
      </c>
      <c r="D102" s="2" t="s">
        <v>4</v>
      </c>
      <c r="E102" s="55">
        <v>55.333</v>
      </c>
      <c r="F102" s="1">
        <f t="shared" si="5"/>
        <v>55.333</v>
      </c>
      <c r="G102" s="26">
        <v>0.491</v>
      </c>
      <c r="H102" s="42" t="s">
        <v>672</v>
      </c>
      <c r="I102" s="29">
        <v>85381000</v>
      </c>
      <c r="J102" s="69" t="s">
        <v>787</v>
      </c>
      <c r="K102" s="65"/>
    </row>
    <row r="103" spans="1:11" ht="15">
      <c r="A103" s="62" t="s">
        <v>272</v>
      </c>
      <c r="B103" s="50" t="s">
        <v>273</v>
      </c>
      <c r="C103" s="3" t="s">
        <v>445</v>
      </c>
      <c r="D103" s="2" t="s">
        <v>4</v>
      </c>
      <c r="E103" s="55">
        <v>12.642</v>
      </c>
      <c r="F103" s="1">
        <f t="shared" si="5"/>
        <v>12.642</v>
      </c>
      <c r="G103" s="26">
        <v>0.08</v>
      </c>
      <c r="H103" s="42" t="s">
        <v>674</v>
      </c>
      <c r="I103" s="29">
        <v>85381000</v>
      </c>
      <c r="J103" s="69" t="s">
        <v>787</v>
      </c>
      <c r="K103" s="65"/>
    </row>
    <row r="104" spans="1:11" ht="15">
      <c r="A104" s="62" t="s">
        <v>274</v>
      </c>
      <c r="B104" s="50" t="s">
        <v>275</v>
      </c>
      <c r="C104" s="3" t="s">
        <v>446</v>
      </c>
      <c r="D104" s="2" t="s">
        <v>4</v>
      </c>
      <c r="E104" s="55">
        <v>13.899</v>
      </c>
      <c r="F104" s="1">
        <f t="shared" si="5"/>
        <v>13.899</v>
      </c>
      <c r="G104" s="26">
        <v>0.106</v>
      </c>
      <c r="H104" s="42" t="s">
        <v>676</v>
      </c>
      <c r="I104" s="29">
        <v>85381000</v>
      </c>
      <c r="J104" s="69" t="s">
        <v>787</v>
      </c>
      <c r="K104" s="65"/>
    </row>
    <row r="105" spans="1:11" ht="15">
      <c r="A105" s="62" t="s">
        <v>276</v>
      </c>
      <c r="B105" s="50" t="s">
        <v>277</v>
      </c>
      <c r="C105" s="3" t="s">
        <v>447</v>
      </c>
      <c r="D105" s="2" t="s">
        <v>4</v>
      </c>
      <c r="E105" s="55">
        <v>15.157</v>
      </c>
      <c r="F105" s="1">
        <f t="shared" si="5"/>
        <v>15.157</v>
      </c>
      <c r="G105" s="26">
        <v>0.034</v>
      </c>
      <c r="H105" s="42" t="s">
        <v>500</v>
      </c>
      <c r="I105" s="29">
        <v>85381000</v>
      </c>
      <c r="J105" s="69" t="s">
        <v>787</v>
      </c>
      <c r="K105" s="65"/>
    </row>
    <row r="106" spans="1:11" ht="15">
      <c r="A106" s="62" t="s">
        <v>278</v>
      </c>
      <c r="B106" s="50" t="s">
        <v>279</v>
      </c>
      <c r="C106" s="3" t="s">
        <v>448</v>
      </c>
      <c r="D106" s="2" t="s">
        <v>4</v>
      </c>
      <c r="E106" s="55">
        <v>15.157</v>
      </c>
      <c r="F106" s="1">
        <f t="shared" si="5"/>
        <v>15.157</v>
      </c>
      <c r="G106" s="26">
        <v>0.034</v>
      </c>
      <c r="H106" s="42" t="s">
        <v>501</v>
      </c>
      <c r="I106" s="29">
        <v>85381000</v>
      </c>
      <c r="J106" s="69" t="s">
        <v>787</v>
      </c>
      <c r="K106" s="65"/>
    </row>
    <row r="107" spans="1:11" ht="15">
      <c r="A107" s="62" t="s">
        <v>280</v>
      </c>
      <c r="B107" s="50" t="s">
        <v>281</v>
      </c>
      <c r="C107" s="3" t="s">
        <v>449</v>
      </c>
      <c r="D107" s="2" t="s">
        <v>4</v>
      </c>
      <c r="E107" s="55">
        <v>3.839</v>
      </c>
      <c r="F107" s="1">
        <f t="shared" si="5"/>
        <v>3.839</v>
      </c>
      <c r="G107" s="26">
        <v>0.04</v>
      </c>
      <c r="H107" s="42" t="s">
        <v>682</v>
      </c>
      <c r="I107" s="29">
        <v>85381000</v>
      </c>
      <c r="J107" s="69" t="s">
        <v>787</v>
      </c>
      <c r="K107" s="65"/>
    </row>
    <row r="108" spans="1:11" ht="15">
      <c r="A108" s="62" t="s">
        <v>282</v>
      </c>
      <c r="B108" s="50" t="s">
        <v>283</v>
      </c>
      <c r="C108" s="3" t="s">
        <v>450</v>
      </c>
      <c r="D108" s="2" t="s">
        <v>4</v>
      </c>
      <c r="E108" s="55">
        <v>3.045</v>
      </c>
      <c r="F108" s="1">
        <f t="shared" si="5"/>
        <v>3.045</v>
      </c>
      <c r="G108" s="26">
        <v>0.05</v>
      </c>
      <c r="H108" s="42" t="s">
        <v>678</v>
      </c>
      <c r="I108" s="29">
        <v>85381000</v>
      </c>
      <c r="J108" s="69" t="s">
        <v>787</v>
      </c>
      <c r="K108" s="65"/>
    </row>
    <row r="109" spans="1:11" ht="15">
      <c r="A109" s="62" t="s">
        <v>284</v>
      </c>
      <c r="B109" s="50" t="s">
        <v>285</v>
      </c>
      <c r="C109" s="3" t="s">
        <v>451</v>
      </c>
      <c r="D109" s="2" t="s">
        <v>4</v>
      </c>
      <c r="E109" s="55">
        <v>3.177</v>
      </c>
      <c r="F109" s="1">
        <f t="shared" si="5"/>
        <v>3.177</v>
      </c>
      <c r="G109" s="26">
        <v>0.07</v>
      </c>
      <c r="H109" s="42" t="s">
        <v>680</v>
      </c>
      <c r="I109" s="29">
        <v>85381000</v>
      </c>
      <c r="J109" s="69" t="s">
        <v>787</v>
      </c>
      <c r="K109" s="65"/>
    </row>
    <row r="110" spans="1:11" ht="15">
      <c r="A110" s="62"/>
      <c r="B110" s="50"/>
      <c r="C110" s="3"/>
      <c r="D110" s="2"/>
      <c r="E110" s="55"/>
      <c r="F110" s="1"/>
      <c r="G110" s="26"/>
      <c r="H110" s="42"/>
      <c r="J110" s="69"/>
      <c r="K110" s="65"/>
    </row>
    <row r="111" spans="1:11" s="14" customFormat="1" ht="15.75" customHeight="1">
      <c r="A111" s="64"/>
      <c r="B111" s="53"/>
      <c r="C111" s="7" t="s">
        <v>452</v>
      </c>
      <c r="D111" s="31"/>
      <c r="E111" s="67"/>
      <c r="F111" s="37"/>
      <c r="G111" s="26"/>
      <c r="H111" s="42"/>
      <c r="I111" s="29"/>
      <c r="J111" s="69"/>
      <c r="K111" s="65"/>
    </row>
    <row r="112" spans="2:11" ht="15">
      <c r="B112" s="52"/>
      <c r="C112" s="6" t="s">
        <v>371</v>
      </c>
      <c r="D112" s="32"/>
      <c r="E112" s="68"/>
      <c r="F112" s="1"/>
      <c r="G112" s="26"/>
      <c r="H112" s="42"/>
      <c r="J112" s="69"/>
      <c r="K112" s="65"/>
    </row>
    <row r="113" spans="1:11" ht="15">
      <c r="A113" s="62" t="s">
        <v>10</v>
      </c>
      <c r="B113" s="50" t="s">
        <v>758</v>
      </c>
      <c r="C113" s="3" t="s">
        <v>329</v>
      </c>
      <c r="D113" s="2" t="s">
        <v>4</v>
      </c>
      <c r="E113" s="55">
        <v>22.187</v>
      </c>
      <c r="F113" s="1">
        <f aca="true" t="shared" si="6" ref="F113:F122">E113*((100-$F$2)/100)</f>
        <v>22.187</v>
      </c>
      <c r="G113" s="26">
        <v>0.3</v>
      </c>
      <c r="H113" s="42" t="s">
        <v>502</v>
      </c>
      <c r="I113" s="29">
        <v>85381000</v>
      </c>
      <c r="J113" s="69" t="s">
        <v>787</v>
      </c>
      <c r="K113" s="65"/>
    </row>
    <row r="114" spans="1:11" ht="15">
      <c r="A114" s="62" t="s">
        <v>11</v>
      </c>
      <c r="B114" s="50" t="s">
        <v>759</v>
      </c>
      <c r="C114" s="3" t="s">
        <v>330</v>
      </c>
      <c r="D114" s="2" t="s">
        <v>4</v>
      </c>
      <c r="E114" s="55">
        <v>30.459</v>
      </c>
      <c r="F114" s="1">
        <f t="shared" si="6"/>
        <v>30.459</v>
      </c>
      <c r="G114" s="26">
        <v>1.17</v>
      </c>
      <c r="H114" s="42" t="s">
        <v>503</v>
      </c>
      <c r="I114" s="29">
        <v>85381000</v>
      </c>
      <c r="J114" s="69" t="s">
        <v>787</v>
      </c>
      <c r="K114" s="65"/>
    </row>
    <row r="115" spans="1:11" ht="15">
      <c r="A115" s="62" t="s">
        <v>12</v>
      </c>
      <c r="B115" s="50" t="s">
        <v>760</v>
      </c>
      <c r="C115" s="3" t="s">
        <v>331</v>
      </c>
      <c r="D115" s="2" t="s">
        <v>4</v>
      </c>
      <c r="E115" s="55">
        <v>44.823</v>
      </c>
      <c r="F115" s="1">
        <f t="shared" si="6"/>
        <v>44.823</v>
      </c>
      <c r="G115" s="26">
        <v>1.52</v>
      </c>
      <c r="H115" s="42" t="s">
        <v>504</v>
      </c>
      <c r="I115" s="29">
        <v>85381000</v>
      </c>
      <c r="J115" s="69" t="s">
        <v>787</v>
      </c>
      <c r="K115" s="65"/>
    </row>
    <row r="116" spans="1:11" ht="15">
      <c r="A116" s="62" t="s">
        <v>13</v>
      </c>
      <c r="B116" s="50" t="s">
        <v>761</v>
      </c>
      <c r="C116" s="3" t="s">
        <v>332</v>
      </c>
      <c r="D116" s="2" t="s">
        <v>4</v>
      </c>
      <c r="E116" s="55">
        <v>55.725</v>
      </c>
      <c r="F116" s="1">
        <f t="shared" si="6"/>
        <v>55.725</v>
      </c>
      <c r="G116" s="26">
        <v>1.9</v>
      </c>
      <c r="H116" s="42" t="s">
        <v>505</v>
      </c>
      <c r="I116" s="29">
        <v>85381000</v>
      </c>
      <c r="J116" s="69" t="s">
        <v>787</v>
      </c>
      <c r="K116" s="65"/>
    </row>
    <row r="117" spans="1:11" ht="15">
      <c r="A117" s="62" t="s">
        <v>14</v>
      </c>
      <c r="B117" s="50" t="s">
        <v>762</v>
      </c>
      <c r="C117" s="3" t="s">
        <v>333</v>
      </c>
      <c r="D117" s="2" t="s">
        <v>4</v>
      </c>
      <c r="E117" s="55">
        <v>69.447</v>
      </c>
      <c r="F117" s="1">
        <f t="shared" si="6"/>
        <v>69.447</v>
      </c>
      <c r="G117" s="26">
        <v>2.7</v>
      </c>
      <c r="H117" s="42" t="s">
        <v>506</v>
      </c>
      <c r="I117" s="29">
        <v>85381000</v>
      </c>
      <c r="J117" s="69" t="s">
        <v>787</v>
      </c>
      <c r="K117" s="65"/>
    </row>
    <row r="118" spans="1:11" ht="15">
      <c r="A118" s="62" t="s">
        <v>15</v>
      </c>
      <c r="B118" s="50" t="s">
        <v>763</v>
      </c>
      <c r="C118" s="3" t="s">
        <v>334</v>
      </c>
      <c r="D118" s="2" t="s">
        <v>4</v>
      </c>
      <c r="E118" s="55">
        <v>90.032</v>
      </c>
      <c r="F118" s="1">
        <f t="shared" si="6"/>
        <v>90.032</v>
      </c>
      <c r="G118" s="26">
        <v>1.5</v>
      </c>
      <c r="H118" s="42" t="s">
        <v>507</v>
      </c>
      <c r="I118" s="29">
        <v>85371099</v>
      </c>
      <c r="J118" s="69" t="s">
        <v>787</v>
      </c>
      <c r="K118" s="65"/>
    </row>
    <row r="119" spans="1:11" ht="15">
      <c r="A119" s="62" t="s">
        <v>16</v>
      </c>
      <c r="B119" s="50" t="s">
        <v>764</v>
      </c>
      <c r="C119" s="3" t="s">
        <v>335</v>
      </c>
      <c r="D119" s="2" t="s">
        <v>4</v>
      </c>
      <c r="E119" s="55">
        <v>91.955</v>
      </c>
      <c r="F119" s="1">
        <f t="shared" si="6"/>
        <v>91.955</v>
      </c>
      <c r="G119" s="26">
        <v>1.5</v>
      </c>
      <c r="H119" s="42" t="s">
        <v>508</v>
      </c>
      <c r="I119" s="29">
        <v>85381000</v>
      </c>
      <c r="J119" s="69" t="s">
        <v>787</v>
      </c>
      <c r="K119" s="65"/>
    </row>
    <row r="120" spans="1:11" ht="15">
      <c r="A120" s="62" t="s">
        <v>17</v>
      </c>
      <c r="B120" s="50" t="s">
        <v>765</v>
      </c>
      <c r="C120" s="3" t="s">
        <v>336</v>
      </c>
      <c r="D120" s="2" t="s">
        <v>4</v>
      </c>
      <c r="E120" s="55">
        <v>110.616</v>
      </c>
      <c r="F120" s="1">
        <f t="shared" si="6"/>
        <v>110.616</v>
      </c>
      <c r="G120" s="26">
        <v>4.9</v>
      </c>
      <c r="H120" s="42" t="s">
        <v>509</v>
      </c>
      <c r="I120" s="29">
        <v>85381000</v>
      </c>
      <c r="J120" s="69" t="s">
        <v>787</v>
      </c>
      <c r="K120" s="65"/>
    </row>
    <row r="121" spans="1:11" ht="15">
      <c r="A121" s="62" t="s">
        <v>18</v>
      </c>
      <c r="B121" s="50" t="s">
        <v>766</v>
      </c>
      <c r="C121" s="3" t="s">
        <v>337</v>
      </c>
      <c r="D121" s="2" t="s">
        <v>4</v>
      </c>
      <c r="E121" s="55">
        <v>114.271</v>
      </c>
      <c r="F121" s="1">
        <f t="shared" si="6"/>
        <v>114.271</v>
      </c>
      <c r="G121" s="26">
        <v>5.1</v>
      </c>
      <c r="H121" s="42" t="s">
        <v>510</v>
      </c>
      <c r="I121" s="29">
        <v>85381000</v>
      </c>
      <c r="J121" s="69" t="s">
        <v>787</v>
      </c>
      <c r="K121" s="65"/>
    </row>
    <row r="122" spans="1:11" ht="15">
      <c r="A122" s="62" t="s">
        <v>19</v>
      </c>
      <c r="B122" s="50" t="s">
        <v>767</v>
      </c>
      <c r="C122" s="3" t="s">
        <v>338</v>
      </c>
      <c r="D122" s="2" t="s">
        <v>4</v>
      </c>
      <c r="E122" s="55">
        <v>121.325</v>
      </c>
      <c r="F122" s="1">
        <f t="shared" si="6"/>
        <v>121.325</v>
      </c>
      <c r="G122" s="26">
        <v>6.8</v>
      </c>
      <c r="H122" s="42" t="s">
        <v>511</v>
      </c>
      <c r="I122" s="29">
        <v>85381000</v>
      </c>
      <c r="J122" s="69" t="s">
        <v>787</v>
      </c>
      <c r="K122" s="65"/>
    </row>
    <row r="123" spans="1:11" ht="15">
      <c r="A123" s="62"/>
      <c r="B123" s="50"/>
      <c r="C123" s="6" t="s">
        <v>372</v>
      </c>
      <c r="D123" s="2"/>
      <c r="E123" s="55"/>
      <c r="F123" s="1"/>
      <c r="G123" s="26"/>
      <c r="H123" s="42"/>
      <c r="J123" s="69"/>
      <c r="K123" s="65"/>
    </row>
    <row r="124" spans="1:11" ht="15">
      <c r="A124" s="62" t="s">
        <v>52</v>
      </c>
      <c r="B124" s="50" t="s">
        <v>768</v>
      </c>
      <c r="C124" s="3" t="s">
        <v>339</v>
      </c>
      <c r="D124" s="2" t="s">
        <v>4</v>
      </c>
      <c r="E124" s="55">
        <v>22.187</v>
      </c>
      <c r="F124" s="1">
        <f aca="true" t="shared" si="7" ref="F124:F133">E124*((100-$F$2)/100)</f>
        <v>22.187</v>
      </c>
      <c r="G124" s="26">
        <v>0.03</v>
      </c>
      <c r="H124" s="42" t="s">
        <v>512</v>
      </c>
      <c r="I124" s="29">
        <v>85381000</v>
      </c>
      <c r="J124" s="69" t="s">
        <v>787</v>
      </c>
      <c r="K124" s="65"/>
    </row>
    <row r="125" spans="1:11" ht="15">
      <c r="A125" s="62" t="s">
        <v>53</v>
      </c>
      <c r="B125" s="50" t="s">
        <v>769</v>
      </c>
      <c r="C125" s="3" t="s">
        <v>340</v>
      </c>
      <c r="D125" s="2" t="s">
        <v>4</v>
      </c>
      <c r="E125" s="55">
        <v>30.459</v>
      </c>
      <c r="F125" s="1">
        <f t="shared" si="7"/>
        <v>30.459</v>
      </c>
      <c r="G125" s="26">
        <v>1.17</v>
      </c>
      <c r="H125" s="42" t="s">
        <v>513</v>
      </c>
      <c r="I125" s="29">
        <v>85381000</v>
      </c>
      <c r="J125" s="69" t="s">
        <v>787</v>
      </c>
      <c r="K125" s="65"/>
    </row>
    <row r="126" spans="1:11" ht="15">
      <c r="A126" s="62" t="s">
        <v>20</v>
      </c>
      <c r="B126" s="50" t="s">
        <v>770</v>
      </c>
      <c r="C126" s="3" t="s">
        <v>341</v>
      </c>
      <c r="D126" s="2" t="s">
        <v>4</v>
      </c>
      <c r="E126" s="55">
        <v>44.823</v>
      </c>
      <c r="F126" s="1">
        <f t="shared" si="7"/>
        <v>44.823</v>
      </c>
      <c r="G126" s="26">
        <v>1.52</v>
      </c>
      <c r="H126" s="42" t="s">
        <v>514</v>
      </c>
      <c r="I126" s="29">
        <v>85381000</v>
      </c>
      <c r="J126" s="69" t="s">
        <v>787</v>
      </c>
      <c r="K126" s="65"/>
    </row>
    <row r="127" spans="1:11" ht="15">
      <c r="A127" s="62" t="s">
        <v>54</v>
      </c>
      <c r="B127" s="50" t="s">
        <v>771</v>
      </c>
      <c r="C127" s="3" t="s">
        <v>342</v>
      </c>
      <c r="D127" s="2" t="s">
        <v>4</v>
      </c>
      <c r="E127" s="55">
        <v>55.725</v>
      </c>
      <c r="F127" s="1">
        <f t="shared" si="7"/>
        <v>55.725</v>
      </c>
      <c r="G127" s="26">
        <v>1.9</v>
      </c>
      <c r="H127" s="42" t="s">
        <v>515</v>
      </c>
      <c r="I127" s="29">
        <v>85381000</v>
      </c>
      <c r="J127" s="69" t="s">
        <v>787</v>
      </c>
      <c r="K127" s="65"/>
    </row>
    <row r="128" spans="1:11" ht="15">
      <c r="A128" s="62" t="s">
        <v>21</v>
      </c>
      <c r="B128" s="50" t="s">
        <v>772</v>
      </c>
      <c r="C128" s="3" t="s">
        <v>343</v>
      </c>
      <c r="D128" s="2" t="s">
        <v>4</v>
      </c>
      <c r="E128" s="55">
        <v>69.447</v>
      </c>
      <c r="F128" s="1">
        <f t="shared" si="7"/>
        <v>69.447</v>
      </c>
      <c r="G128" s="26">
        <v>2.7</v>
      </c>
      <c r="H128" s="42" t="s">
        <v>516</v>
      </c>
      <c r="I128" s="29">
        <v>85381000</v>
      </c>
      <c r="J128" s="69" t="s">
        <v>787</v>
      </c>
      <c r="K128" s="65"/>
    </row>
    <row r="129" spans="1:11" ht="15">
      <c r="A129" s="62" t="s">
        <v>55</v>
      </c>
      <c r="B129" s="50" t="s">
        <v>773</v>
      </c>
      <c r="C129" s="3" t="s">
        <v>344</v>
      </c>
      <c r="D129" s="2" t="s">
        <v>4</v>
      </c>
      <c r="E129" s="55">
        <v>91.955</v>
      </c>
      <c r="F129" s="1">
        <f t="shared" si="7"/>
        <v>91.955</v>
      </c>
      <c r="G129" s="26">
        <v>1.5</v>
      </c>
      <c r="H129" s="42" t="s">
        <v>517</v>
      </c>
      <c r="I129" s="29">
        <v>85381000</v>
      </c>
      <c r="J129" s="69" t="s">
        <v>787</v>
      </c>
      <c r="K129" s="65"/>
    </row>
    <row r="130" spans="1:11" ht="15">
      <c r="A130" s="62" t="s">
        <v>22</v>
      </c>
      <c r="B130" s="50" t="s">
        <v>774</v>
      </c>
      <c r="C130" s="3" t="s">
        <v>345</v>
      </c>
      <c r="D130" s="2" t="s">
        <v>4</v>
      </c>
      <c r="E130" s="55">
        <v>90.032</v>
      </c>
      <c r="F130" s="1">
        <f t="shared" si="7"/>
        <v>90.032</v>
      </c>
      <c r="G130" s="26">
        <v>1.5</v>
      </c>
      <c r="H130" s="42" t="s">
        <v>518</v>
      </c>
      <c r="I130" s="29">
        <v>85381000</v>
      </c>
      <c r="J130" s="69" t="s">
        <v>787</v>
      </c>
      <c r="K130" s="65"/>
    </row>
    <row r="131" spans="1:11" ht="15">
      <c r="A131" s="62" t="s">
        <v>56</v>
      </c>
      <c r="B131" s="50" t="s">
        <v>775</v>
      </c>
      <c r="C131" s="3" t="s">
        <v>346</v>
      </c>
      <c r="D131" s="2" t="s">
        <v>4</v>
      </c>
      <c r="E131" s="55">
        <v>110.616</v>
      </c>
      <c r="F131" s="1">
        <f t="shared" si="7"/>
        <v>110.616</v>
      </c>
      <c r="G131" s="26">
        <v>4.9</v>
      </c>
      <c r="H131" s="42" t="s">
        <v>519</v>
      </c>
      <c r="I131" s="29">
        <v>85381000</v>
      </c>
      <c r="J131" s="69" t="s">
        <v>787</v>
      </c>
      <c r="K131" s="65"/>
    </row>
    <row r="132" spans="1:11" ht="15">
      <c r="A132" s="62" t="s">
        <v>23</v>
      </c>
      <c r="B132" s="50" t="s">
        <v>776</v>
      </c>
      <c r="C132" s="3" t="s">
        <v>347</v>
      </c>
      <c r="D132" s="2" t="s">
        <v>4</v>
      </c>
      <c r="E132" s="55">
        <v>114.271</v>
      </c>
      <c r="F132" s="1">
        <f t="shared" si="7"/>
        <v>114.271</v>
      </c>
      <c r="G132" s="26">
        <v>5.1</v>
      </c>
      <c r="H132" s="42" t="s">
        <v>520</v>
      </c>
      <c r="I132" s="29">
        <v>85381000</v>
      </c>
      <c r="J132" s="69" t="s">
        <v>787</v>
      </c>
      <c r="K132" s="65"/>
    </row>
    <row r="133" spans="1:11" ht="15">
      <c r="A133" s="62" t="s">
        <v>57</v>
      </c>
      <c r="B133" s="50" t="s">
        <v>777</v>
      </c>
      <c r="C133" s="3" t="s">
        <v>348</v>
      </c>
      <c r="D133" s="2" t="s">
        <v>4</v>
      </c>
      <c r="E133" s="55">
        <v>121.325</v>
      </c>
      <c r="F133" s="1">
        <f t="shared" si="7"/>
        <v>121.325</v>
      </c>
      <c r="G133" s="26">
        <v>6.8</v>
      </c>
      <c r="H133" s="42" t="s">
        <v>521</v>
      </c>
      <c r="I133" s="29">
        <v>85381000</v>
      </c>
      <c r="J133" s="69" t="s">
        <v>787</v>
      </c>
      <c r="K133" s="65"/>
    </row>
    <row r="134" spans="1:11" ht="15">
      <c r="A134" s="62"/>
      <c r="B134" s="50"/>
      <c r="C134" s="6" t="s">
        <v>379</v>
      </c>
      <c r="D134" s="2"/>
      <c r="E134" s="55"/>
      <c r="F134" s="1"/>
      <c r="G134" s="26"/>
      <c r="H134" s="42"/>
      <c r="J134" s="69"/>
      <c r="K134" s="65"/>
    </row>
    <row r="135" spans="1:11" ht="15">
      <c r="A135" s="62" t="s">
        <v>24</v>
      </c>
      <c r="B135" s="50" t="s">
        <v>58</v>
      </c>
      <c r="C135" s="3" t="s">
        <v>309</v>
      </c>
      <c r="D135" s="2" t="s">
        <v>4</v>
      </c>
      <c r="E135" s="55">
        <v>13.568</v>
      </c>
      <c r="F135" s="1">
        <f aca="true" t="shared" si="8" ref="F135:F196">E135*((100-$F$2)/100)</f>
        <v>13.568</v>
      </c>
      <c r="G135" s="26"/>
      <c r="H135" s="42" t="s">
        <v>544</v>
      </c>
      <c r="I135" s="29">
        <v>85389099</v>
      </c>
      <c r="J135" s="69" t="s">
        <v>787</v>
      </c>
      <c r="K135" s="65"/>
    </row>
    <row r="136" spans="1:11" ht="15">
      <c r="A136" s="62" t="s">
        <v>25</v>
      </c>
      <c r="B136" s="50" t="s">
        <v>59</v>
      </c>
      <c r="C136" s="3" t="s">
        <v>310</v>
      </c>
      <c r="D136" s="2" t="s">
        <v>4</v>
      </c>
      <c r="E136" s="55">
        <v>26.74</v>
      </c>
      <c r="F136" s="1">
        <f t="shared" si="8"/>
        <v>26.74</v>
      </c>
      <c r="G136" s="26"/>
      <c r="H136" s="42" t="s">
        <v>546</v>
      </c>
      <c r="I136" s="29">
        <v>85389099</v>
      </c>
      <c r="J136" s="69" t="s">
        <v>787</v>
      </c>
      <c r="K136" s="65"/>
    </row>
    <row r="137" spans="1:11" ht="15">
      <c r="A137" s="62" t="s">
        <v>26</v>
      </c>
      <c r="B137" s="50" t="s">
        <v>60</v>
      </c>
      <c r="C137" s="3" t="s">
        <v>311</v>
      </c>
      <c r="D137" s="2" t="s">
        <v>4</v>
      </c>
      <c r="E137" s="55">
        <v>15.753</v>
      </c>
      <c r="F137" s="1">
        <f t="shared" si="8"/>
        <v>15.753</v>
      </c>
      <c r="G137" s="26"/>
      <c r="H137" s="42" t="s">
        <v>548</v>
      </c>
      <c r="I137" s="29">
        <v>85389099</v>
      </c>
      <c r="J137" s="69" t="s">
        <v>787</v>
      </c>
      <c r="K137" s="65"/>
    </row>
    <row r="138" spans="1:11" ht="15">
      <c r="A138" s="62" t="s">
        <v>27</v>
      </c>
      <c r="B138" s="50" t="s">
        <v>61</v>
      </c>
      <c r="C138" s="3" t="s">
        <v>312</v>
      </c>
      <c r="D138" s="2" t="s">
        <v>4</v>
      </c>
      <c r="E138" s="55">
        <v>31.241</v>
      </c>
      <c r="F138" s="1">
        <f t="shared" si="8"/>
        <v>31.241</v>
      </c>
      <c r="G138" s="26"/>
      <c r="H138" s="42" t="s">
        <v>550</v>
      </c>
      <c r="I138" s="29">
        <v>85389099</v>
      </c>
      <c r="J138" s="69" t="s">
        <v>787</v>
      </c>
      <c r="K138" s="65"/>
    </row>
    <row r="139" spans="1:11" ht="15">
      <c r="A139" s="62" t="s">
        <v>28</v>
      </c>
      <c r="B139" s="50" t="s">
        <v>778</v>
      </c>
      <c r="C139" s="3" t="s">
        <v>286</v>
      </c>
      <c r="D139" s="2" t="s">
        <v>29</v>
      </c>
      <c r="E139" s="55">
        <v>6.685</v>
      </c>
      <c r="F139" s="1">
        <f t="shared" si="8"/>
        <v>6.685</v>
      </c>
      <c r="G139" s="26"/>
      <c r="H139" s="42" t="s">
        <v>522</v>
      </c>
      <c r="I139" s="29">
        <v>85389099</v>
      </c>
      <c r="J139" s="69" t="s">
        <v>787</v>
      </c>
      <c r="K139" s="65"/>
    </row>
    <row r="140" spans="1:11" ht="15">
      <c r="A140" s="62" t="s">
        <v>30</v>
      </c>
      <c r="B140" s="50" t="s">
        <v>62</v>
      </c>
      <c r="C140" s="3" t="s">
        <v>287</v>
      </c>
      <c r="D140" s="2" t="s">
        <v>4</v>
      </c>
      <c r="E140" s="55">
        <v>5.361</v>
      </c>
      <c r="F140" s="1">
        <f t="shared" si="8"/>
        <v>5.361</v>
      </c>
      <c r="G140" s="26"/>
      <c r="H140" s="42" t="s">
        <v>552</v>
      </c>
      <c r="I140" s="29">
        <v>85389099</v>
      </c>
      <c r="J140" s="69" t="s">
        <v>787</v>
      </c>
      <c r="K140" s="65"/>
    </row>
    <row r="141" spans="1:11" ht="15">
      <c r="A141" s="62" t="s">
        <v>31</v>
      </c>
      <c r="B141" s="50" t="s">
        <v>779</v>
      </c>
      <c r="C141" s="3" t="s">
        <v>288</v>
      </c>
      <c r="D141" s="2" t="s">
        <v>4</v>
      </c>
      <c r="E141" s="55">
        <v>11.517</v>
      </c>
      <c r="F141" s="1">
        <f t="shared" si="8"/>
        <v>11.517</v>
      </c>
      <c r="G141" s="26"/>
      <c r="H141" s="42" t="s">
        <v>523</v>
      </c>
      <c r="I141" s="29">
        <v>85389099</v>
      </c>
      <c r="J141" s="69" t="s">
        <v>787</v>
      </c>
      <c r="K141" s="65"/>
    </row>
    <row r="142" spans="1:11" ht="15">
      <c r="A142" s="62" t="s">
        <v>32</v>
      </c>
      <c r="B142" s="50" t="s">
        <v>780</v>
      </c>
      <c r="C142" s="3" t="s">
        <v>289</v>
      </c>
      <c r="D142" s="2" t="s">
        <v>4</v>
      </c>
      <c r="E142" s="55">
        <v>8.273</v>
      </c>
      <c r="F142" s="1">
        <f t="shared" si="8"/>
        <v>8.273</v>
      </c>
      <c r="G142" s="26"/>
      <c r="H142" s="42" t="s">
        <v>524</v>
      </c>
      <c r="I142" s="29">
        <v>85389099</v>
      </c>
      <c r="J142" s="69" t="s">
        <v>787</v>
      </c>
      <c r="K142" s="65"/>
    </row>
    <row r="143" spans="1:11" ht="15">
      <c r="A143" s="62" t="s">
        <v>33</v>
      </c>
      <c r="B143" s="50" t="s">
        <v>781</v>
      </c>
      <c r="C143" s="3" t="s">
        <v>290</v>
      </c>
      <c r="D143" s="2" t="s">
        <v>4</v>
      </c>
      <c r="E143" s="55">
        <v>0</v>
      </c>
      <c r="F143" s="1"/>
      <c r="G143" s="26"/>
      <c r="H143" s="42" t="s">
        <v>525</v>
      </c>
      <c r="J143" s="69"/>
      <c r="K143" s="65"/>
    </row>
    <row r="144" spans="1:11" ht="15">
      <c r="A144" s="62" t="s">
        <v>34</v>
      </c>
      <c r="B144" s="50" t="s">
        <v>782</v>
      </c>
      <c r="C144" s="3" t="s">
        <v>291</v>
      </c>
      <c r="D144" s="2" t="s">
        <v>4</v>
      </c>
      <c r="E144" s="55">
        <v>4.17</v>
      </c>
      <c r="F144" s="1">
        <f t="shared" si="8"/>
        <v>4.17</v>
      </c>
      <c r="G144" s="26"/>
      <c r="H144" s="42" t="s">
        <v>526</v>
      </c>
      <c r="I144" s="29">
        <v>85389099</v>
      </c>
      <c r="J144" s="69" t="s">
        <v>787</v>
      </c>
      <c r="K144" s="65"/>
    </row>
    <row r="145" spans="1:11" ht="15">
      <c r="A145" s="62" t="s">
        <v>35</v>
      </c>
      <c r="B145" s="50" t="s">
        <v>750</v>
      </c>
      <c r="C145" s="3" t="s">
        <v>292</v>
      </c>
      <c r="D145" s="2" t="s">
        <v>4</v>
      </c>
      <c r="E145" s="55">
        <v>4.567</v>
      </c>
      <c r="F145" s="1">
        <f t="shared" si="8"/>
        <v>4.567</v>
      </c>
      <c r="G145" s="26"/>
      <c r="H145" s="42" t="s">
        <v>527</v>
      </c>
      <c r="I145" s="29">
        <v>85389099</v>
      </c>
      <c r="J145" s="69" t="s">
        <v>787</v>
      </c>
      <c r="K145" s="65"/>
    </row>
    <row r="146" spans="1:11" ht="15">
      <c r="A146" s="62" t="s">
        <v>36</v>
      </c>
      <c r="B146" s="50" t="s">
        <v>751</v>
      </c>
      <c r="C146" s="3" t="s">
        <v>293</v>
      </c>
      <c r="D146" s="2" t="s">
        <v>4</v>
      </c>
      <c r="E146" s="55">
        <v>4.567</v>
      </c>
      <c r="F146" s="1">
        <f t="shared" si="8"/>
        <v>4.567</v>
      </c>
      <c r="G146" s="26"/>
      <c r="H146" s="42" t="s">
        <v>528</v>
      </c>
      <c r="I146" s="29">
        <v>85389099</v>
      </c>
      <c r="J146" s="69" t="s">
        <v>787</v>
      </c>
      <c r="K146" s="65"/>
    </row>
    <row r="147" spans="1:11" ht="15">
      <c r="A147" s="62" t="s">
        <v>37</v>
      </c>
      <c r="B147" s="50" t="s">
        <v>752</v>
      </c>
      <c r="C147" s="3" t="s">
        <v>294</v>
      </c>
      <c r="D147" s="2" t="s">
        <v>4</v>
      </c>
      <c r="E147" s="55">
        <v>5.825</v>
      </c>
      <c r="F147" s="1">
        <f t="shared" si="8"/>
        <v>5.825</v>
      </c>
      <c r="G147" s="26"/>
      <c r="H147" s="42" t="s">
        <v>529</v>
      </c>
      <c r="I147" s="29">
        <v>85389099</v>
      </c>
      <c r="J147" s="69" t="s">
        <v>787</v>
      </c>
      <c r="K147" s="65"/>
    </row>
    <row r="148" spans="1:11" ht="15">
      <c r="A148" s="62" t="s">
        <v>38</v>
      </c>
      <c r="B148" s="50" t="s">
        <v>63</v>
      </c>
      <c r="C148" s="3" t="s">
        <v>295</v>
      </c>
      <c r="D148" s="2" t="s">
        <v>4</v>
      </c>
      <c r="E148" s="55">
        <v>11.12</v>
      </c>
      <c r="F148" s="1">
        <f t="shared" si="8"/>
        <v>11.12</v>
      </c>
      <c r="G148" s="26"/>
      <c r="H148" s="42" t="s">
        <v>554</v>
      </c>
      <c r="I148" s="29">
        <v>85389099</v>
      </c>
      <c r="J148" s="69" t="s">
        <v>787</v>
      </c>
      <c r="K148" s="65"/>
    </row>
    <row r="149" spans="1:11" ht="15">
      <c r="A149" s="62" t="s">
        <v>39</v>
      </c>
      <c r="B149" s="50" t="s">
        <v>753</v>
      </c>
      <c r="C149" s="3" t="s">
        <v>296</v>
      </c>
      <c r="D149" s="2" t="s">
        <v>4</v>
      </c>
      <c r="E149" s="55">
        <v>2.449</v>
      </c>
      <c r="F149" s="1">
        <f t="shared" si="8"/>
        <v>2.449</v>
      </c>
      <c r="G149" s="26"/>
      <c r="H149" s="42" t="s">
        <v>530</v>
      </c>
      <c r="I149" s="29">
        <v>85389099</v>
      </c>
      <c r="J149" s="69" t="s">
        <v>788</v>
      </c>
      <c r="K149" s="65"/>
    </row>
    <row r="150" spans="1:11" ht="15">
      <c r="A150" s="62" t="s">
        <v>40</v>
      </c>
      <c r="B150" s="50" t="s">
        <v>754</v>
      </c>
      <c r="C150" s="3" t="s">
        <v>297</v>
      </c>
      <c r="D150" s="2" t="s">
        <v>4</v>
      </c>
      <c r="E150" s="55">
        <v>3.839</v>
      </c>
      <c r="F150" s="1">
        <f t="shared" si="8"/>
        <v>3.839</v>
      </c>
      <c r="G150" s="26"/>
      <c r="H150" s="42" t="s">
        <v>531</v>
      </c>
      <c r="I150" s="29">
        <v>85389099</v>
      </c>
      <c r="J150" s="69" t="s">
        <v>788</v>
      </c>
      <c r="K150" s="65"/>
    </row>
    <row r="151" spans="1:11" ht="15">
      <c r="A151" s="62" t="s">
        <v>41</v>
      </c>
      <c r="B151" s="50" t="s">
        <v>755</v>
      </c>
      <c r="C151" s="3" t="s">
        <v>298</v>
      </c>
      <c r="D151" s="2" t="s">
        <v>4</v>
      </c>
      <c r="E151" s="55">
        <v>5.03</v>
      </c>
      <c r="F151" s="1">
        <f t="shared" si="8"/>
        <v>5.03</v>
      </c>
      <c r="G151" s="26"/>
      <c r="H151" s="42" t="s">
        <v>532</v>
      </c>
      <c r="I151" s="29">
        <v>85389099</v>
      </c>
      <c r="J151" s="69" t="s">
        <v>788</v>
      </c>
      <c r="K151" s="65"/>
    </row>
    <row r="152" spans="1:11" ht="15">
      <c r="A152" s="62" t="s">
        <v>42</v>
      </c>
      <c r="B152" s="50" t="s">
        <v>756</v>
      </c>
      <c r="C152" s="3" t="s">
        <v>299</v>
      </c>
      <c r="D152" s="2" t="s">
        <v>4</v>
      </c>
      <c r="E152" s="55">
        <v>6.155</v>
      </c>
      <c r="F152" s="1">
        <f t="shared" si="8"/>
        <v>6.155</v>
      </c>
      <c r="G152" s="26"/>
      <c r="H152" s="42" t="s">
        <v>533</v>
      </c>
      <c r="I152" s="29">
        <v>85389099</v>
      </c>
      <c r="J152" s="69" t="s">
        <v>788</v>
      </c>
      <c r="K152" s="65"/>
    </row>
    <row r="153" spans="1:11" ht="15">
      <c r="A153" s="62" t="s">
        <v>43</v>
      </c>
      <c r="B153" s="50" t="s">
        <v>757</v>
      </c>
      <c r="C153" s="3" t="s">
        <v>300</v>
      </c>
      <c r="D153" s="2" t="s">
        <v>4</v>
      </c>
      <c r="E153" s="55">
        <v>7.943</v>
      </c>
      <c r="F153" s="1">
        <f t="shared" si="8"/>
        <v>7.943</v>
      </c>
      <c r="G153" s="26"/>
      <c r="H153" s="42" t="s">
        <v>534</v>
      </c>
      <c r="I153" s="29">
        <v>85389099</v>
      </c>
      <c r="J153" s="69" t="s">
        <v>788</v>
      </c>
      <c r="K153" s="65"/>
    </row>
    <row r="154" spans="1:11" ht="15">
      <c r="A154" s="62" t="s">
        <v>44</v>
      </c>
      <c r="B154" s="50" t="s">
        <v>749</v>
      </c>
      <c r="C154" s="3" t="s">
        <v>301</v>
      </c>
      <c r="D154" s="2" t="s">
        <v>4</v>
      </c>
      <c r="E154" s="55">
        <v>2.449</v>
      </c>
      <c r="F154" s="1">
        <f t="shared" si="8"/>
        <v>2.449</v>
      </c>
      <c r="G154" s="26"/>
      <c r="H154" s="42" t="s">
        <v>535</v>
      </c>
      <c r="I154" s="29">
        <v>85389099</v>
      </c>
      <c r="J154" s="69" t="s">
        <v>788</v>
      </c>
      <c r="K154" s="65"/>
    </row>
    <row r="155" spans="1:11" ht="15">
      <c r="A155" s="62" t="s">
        <v>45</v>
      </c>
      <c r="B155" s="50" t="s">
        <v>748</v>
      </c>
      <c r="C155" s="3" t="s">
        <v>302</v>
      </c>
      <c r="D155" s="2" t="s">
        <v>4</v>
      </c>
      <c r="E155" s="55">
        <v>3.839</v>
      </c>
      <c r="F155" s="1">
        <f t="shared" si="8"/>
        <v>3.839</v>
      </c>
      <c r="G155" s="26"/>
      <c r="H155" s="42" t="s">
        <v>536</v>
      </c>
      <c r="I155" s="29">
        <v>85389099</v>
      </c>
      <c r="J155" s="69" t="s">
        <v>788</v>
      </c>
      <c r="K155" s="65"/>
    </row>
    <row r="156" spans="1:11" ht="15">
      <c r="A156" s="62" t="s">
        <v>46</v>
      </c>
      <c r="B156" s="50" t="s">
        <v>747</v>
      </c>
      <c r="C156" s="3" t="s">
        <v>303</v>
      </c>
      <c r="D156" s="2" t="s">
        <v>4</v>
      </c>
      <c r="E156" s="55">
        <v>5.03</v>
      </c>
      <c r="F156" s="1">
        <f t="shared" si="8"/>
        <v>5.03</v>
      </c>
      <c r="G156" s="26"/>
      <c r="H156" s="42" t="s">
        <v>537</v>
      </c>
      <c r="I156" s="29">
        <v>85389099</v>
      </c>
      <c r="J156" s="69" t="s">
        <v>788</v>
      </c>
      <c r="K156" s="65"/>
    </row>
    <row r="157" spans="1:11" ht="15">
      <c r="A157" s="62" t="s">
        <v>47</v>
      </c>
      <c r="B157" s="50" t="s">
        <v>746</v>
      </c>
      <c r="C157" s="3" t="s">
        <v>304</v>
      </c>
      <c r="D157" s="2" t="s">
        <v>4</v>
      </c>
      <c r="E157" s="55">
        <v>6.155</v>
      </c>
      <c r="F157" s="1">
        <f t="shared" si="8"/>
        <v>6.155</v>
      </c>
      <c r="G157" s="26"/>
      <c r="H157" s="42" t="s">
        <v>538</v>
      </c>
      <c r="I157" s="29">
        <v>85389099</v>
      </c>
      <c r="J157" s="69" t="s">
        <v>788</v>
      </c>
      <c r="K157" s="65"/>
    </row>
    <row r="158" spans="1:11" ht="15">
      <c r="A158" s="62" t="s">
        <v>48</v>
      </c>
      <c r="B158" s="50" t="s">
        <v>745</v>
      </c>
      <c r="C158" s="3" t="s">
        <v>305</v>
      </c>
      <c r="D158" s="2" t="s">
        <v>4</v>
      </c>
      <c r="E158" s="55">
        <v>7.943</v>
      </c>
      <c r="F158" s="1">
        <f t="shared" si="8"/>
        <v>7.943</v>
      </c>
      <c r="G158" s="26"/>
      <c r="H158" s="42" t="s">
        <v>539</v>
      </c>
      <c r="I158" s="29">
        <v>85389099</v>
      </c>
      <c r="J158" s="69" t="s">
        <v>788</v>
      </c>
      <c r="K158" s="65"/>
    </row>
    <row r="159" spans="1:11" ht="15">
      <c r="A159" s="62" t="s">
        <v>49</v>
      </c>
      <c r="B159" s="50" t="s">
        <v>744</v>
      </c>
      <c r="C159" s="3" t="s">
        <v>306</v>
      </c>
      <c r="D159" s="2" t="s">
        <v>4</v>
      </c>
      <c r="E159" s="55">
        <v>2.118</v>
      </c>
      <c r="F159" s="1">
        <f t="shared" si="8"/>
        <v>2.118</v>
      </c>
      <c r="G159" s="26"/>
      <c r="H159" s="42" t="s">
        <v>540</v>
      </c>
      <c r="I159" s="29">
        <v>85389099</v>
      </c>
      <c r="J159" s="69" t="s">
        <v>788</v>
      </c>
      <c r="K159" s="65"/>
    </row>
    <row r="160" spans="1:11" ht="15">
      <c r="A160" s="62" t="s">
        <v>50</v>
      </c>
      <c r="B160" s="50" t="s">
        <v>743</v>
      </c>
      <c r="C160" s="3" t="s">
        <v>307</v>
      </c>
      <c r="D160" s="2" t="s">
        <v>4</v>
      </c>
      <c r="E160" s="55">
        <v>2.449</v>
      </c>
      <c r="F160" s="1">
        <f t="shared" si="8"/>
        <v>2.449</v>
      </c>
      <c r="G160" s="26"/>
      <c r="H160" s="42" t="s">
        <v>541</v>
      </c>
      <c r="I160" s="29">
        <v>85389099</v>
      </c>
      <c r="J160" s="69" t="s">
        <v>788</v>
      </c>
      <c r="K160" s="65"/>
    </row>
    <row r="161" spans="1:11" ht="15">
      <c r="A161" s="62" t="s">
        <v>51</v>
      </c>
      <c r="B161" s="50" t="s">
        <v>742</v>
      </c>
      <c r="C161" s="3" t="s">
        <v>308</v>
      </c>
      <c r="D161" s="2" t="s">
        <v>4</v>
      </c>
      <c r="E161" s="55">
        <v>2.714</v>
      </c>
      <c r="F161" s="1">
        <f t="shared" si="8"/>
        <v>2.714</v>
      </c>
      <c r="G161" s="26"/>
      <c r="H161" s="42" t="s">
        <v>542</v>
      </c>
      <c r="I161" s="29">
        <v>85389099</v>
      </c>
      <c r="J161" s="69" t="s">
        <v>788</v>
      </c>
      <c r="K161" s="65"/>
    </row>
    <row r="162" spans="1:11" ht="15">
      <c r="A162" s="62" t="s">
        <v>64</v>
      </c>
      <c r="B162" s="50" t="s">
        <v>65</v>
      </c>
      <c r="C162" s="3" t="s">
        <v>313</v>
      </c>
      <c r="D162" s="2" t="s">
        <v>4</v>
      </c>
      <c r="E162" s="55">
        <v>5.494</v>
      </c>
      <c r="F162" s="1">
        <f t="shared" si="8"/>
        <v>5.494</v>
      </c>
      <c r="G162" s="26"/>
      <c r="H162" s="42" t="s">
        <v>556</v>
      </c>
      <c r="I162" s="29">
        <v>85389099</v>
      </c>
      <c r="J162" s="69" t="s">
        <v>787</v>
      </c>
      <c r="K162" s="65"/>
    </row>
    <row r="163" spans="1:11" ht="15">
      <c r="A163" s="62" t="s">
        <v>66</v>
      </c>
      <c r="B163" s="50" t="s">
        <v>67</v>
      </c>
      <c r="C163" s="3" t="s">
        <v>314</v>
      </c>
      <c r="D163" s="2" t="s">
        <v>4</v>
      </c>
      <c r="E163" s="55">
        <v>5.494</v>
      </c>
      <c r="F163" s="1">
        <f t="shared" si="8"/>
        <v>5.494</v>
      </c>
      <c r="G163" s="26"/>
      <c r="H163" s="42" t="s">
        <v>558</v>
      </c>
      <c r="I163" s="29">
        <v>85389099</v>
      </c>
      <c r="J163" s="69" t="s">
        <v>787</v>
      </c>
      <c r="K163" s="65"/>
    </row>
    <row r="164" spans="1:11" ht="15">
      <c r="A164" s="62" t="s">
        <v>68</v>
      </c>
      <c r="B164" s="50" t="s">
        <v>69</v>
      </c>
      <c r="C164" s="3" t="s">
        <v>315</v>
      </c>
      <c r="D164" s="2" t="s">
        <v>4</v>
      </c>
      <c r="E164" s="55">
        <v>6.817</v>
      </c>
      <c r="F164" s="1">
        <f t="shared" si="8"/>
        <v>6.817</v>
      </c>
      <c r="G164" s="26"/>
      <c r="H164" s="42" t="s">
        <v>560</v>
      </c>
      <c r="I164" s="29">
        <v>85389099</v>
      </c>
      <c r="J164" s="69" t="s">
        <v>787</v>
      </c>
      <c r="K164" s="65"/>
    </row>
    <row r="165" spans="1:11" ht="15">
      <c r="A165" s="62" t="s">
        <v>70</v>
      </c>
      <c r="B165" s="50" t="s">
        <v>71</v>
      </c>
      <c r="C165" s="3" t="s">
        <v>316</v>
      </c>
      <c r="D165" s="2" t="s">
        <v>4</v>
      </c>
      <c r="E165" s="55">
        <v>6.817</v>
      </c>
      <c r="F165" s="1">
        <f t="shared" si="8"/>
        <v>6.817</v>
      </c>
      <c r="G165" s="26"/>
      <c r="H165" s="42" t="s">
        <v>562</v>
      </c>
      <c r="I165" s="29">
        <v>85389099</v>
      </c>
      <c r="J165" s="69" t="s">
        <v>787</v>
      </c>
      <c r="K165" s="65"/>
    </row>
    <row r="166" spans="1:11" ht="15">
      <c r="A166" s="62" t="s">
        <v>72</v>
      </c>
      <c r="B166" s="50" t="s">
        <v>73</v>
      </c>
      <c r="C166" s="3" t="s">
        <v>317</v>
      </c>
      <c r="D166" s="2" t="s">
        <v>4</v>
      </c>
      <c r="E166" s="55">
        <v>9.068</v>
      </c>
      <c r="F166" s="1">
        <f t="shared" si="8"/>
        <v>9.068</v>
      </c>
      <c r="G166" s="26"/>
      <c r="H166" s="42" t="s">
        <v>564</v>
      </c>
      <c r="I166" s="29">
        <v>85389099</v>
      </c>
      <c r="J166" s="69" t="s">
        <v>787</v>
      </c>
      <c r="K166" s="65"/>
    </row>
    <row r="167" spans="1:11" ht="15">
      <c r="A167" s="62" t="s">
        <v>74</v>
      </c>
      <c r="B167" s="50" t="s">
        <v>75</v>
      </c>
      <c r="C167" s="3" t="s">
        <v>318</v>
      </c>
      <c r="D167" s="2" t="s">
        <v>4</v>
      </c>
      <c r="E167" s="55">
        <v>9.068</v>
      </c>
      <c r="F167" s="1">
        <f t="shared" si="8"/>
        <v>9.068</v>
      </c>
      <c r="G167" s="26"/>
      <c r="H167" s="42" t="s">
        <v>566</v>
      </c>
      <c r="I167" s="29">
        <v>85389099</v>
      </c>
      <c r="J167" s="69" t="s">
        <v>787</v>
      </c>
      <c r="K167" s="65"/>
    </row>
    <row r="168" spans="1:11" ht="15">
      <c r="A168" s="62" t="s">
        <v>76</v>
      </c>
      <c r="B168" s="50" t="s">
        <v>77</v>
      </c>
      <c r="C168" s="3" t="s">
        <v>319</v>
      </c>
      <c r="D168" s="2" t="s">
        <v>4</v>
      </c>
      <c r="E168" s="55">
        <v>10.259</v>
      </c>
      <c r="F168" s="1">
        <f t="shared" si="8"/>
        <v>10.259</v>
      </c>
      <c r="G168" s="26"/>
      <c r="H168" s="42" t="s">
        <v>568</v>
      </c>
      <c r="I168" s="29">
        <v>85389099</v>
      </c>
      <c r="J168" s="69" t="s">
        <v>787</v>
      </c>
      <c r="K168" s="65"/>
    </row>
    <row r="169" spans="1:11" ht="15">
      <c r="A169" s="62" t="s">
        <v>78</v>
      </c>
      <c r="B169" s="50" t="s">
        <v>79</v>
      </c>
      <c r="C169" s="3" t="s">
        <v>320</v>
      </c>
      <c r="D169" s="2" t="s">
        <v>4</v>
      </c>
      <c r="E169" s="55">
        <v>10.259</v>
      </c>
      <c r="F169" s="1">
        <f t="shared" si="8"/>
        <v>10.259</v>
      </c>
      <c r="G169" s="26"/>
      <c r="H169" s="42" t="s">
        <v>570</v>
      </c>
      <c r="I169" s="29">
        <v>85389099</v>
      </c>
      <c r="J169" s="69" t="s">
        <v>787</v>
      </c>
      <c r="K169" s="65"/>
    </row>
    <row r="170" spans="1:11" ht="15">
      <c r="A170" s="62" t="s">
        <v>80</v>
      </c>
      <c r="B170" s="50" t="s">
        <v>81</v>
      </c>
      <c r="C170" s="3" t="s">
        <v>321</v>
      </c>
      <c r="D170" s="2" t="s">
        <v>4</v>
      </c>
      <c r="E170" s="55">
        <v>16.415</v>
      </c>
      <c r="F170" s="1">
        <f t="shared" si="8"/>
        <v>16.415</v>
      </c>
      <c r="G170" s="26"/>
      <c r="H170" s="42" t="s">
        <v>572</v>
      </c>
      <c r="I170" s="29">
        <v>85389099</v>
      </c>
      <c r="J170" s="69" t="s">
        <v>787</v>
      </c>
      <c r="K170" s="65"/>
    </row>
    <row r="171" spans="1:11" ht="15">
      <c r="A171" s="62" t="s">
        <v>82</v>
      </c>
      <c r="B171" s="50" t="s">
        <v>83</v>
      </c>
      <c r="C171" s="3" t="s">
        <v>322</v>
      </c>
      <c r="D171" s="2" t="s">
        <v>4</v>
      </c>
      <c r="E171" s="55">
        <v>16.415</v>
      </c>
      <c r="F171" s="1">
        <f t="shared" si="8"/>
        <v>16.415</v>
      </c>
      <c r="G171" s="26"/>
      <c r="H171" s="42" t="s">
        <v>681</v>
      </c>
      <c r="I171" s="29">
        <v>85389099</v>
      </c>
      <c r="J171" s="69" t="s">
        <v>787</v>
      </c>
      <c r="K171" s="65"/>
    </row>
    <row r="172" spans="1:11" ht="15">
      <c r="A172" s="62" t="s">
        <v>84</v>
      </c>
      <c r="B172" s="50" t="s">
        <v>85</v>
      </c>
      <c r="C172" s="3" t="s">
        <v>323</v>
      </c>
      <c r="D172" s="2" t="s">
        <v>4</v>
      </c>
      <c r="E172" s="55">
        <v>24.026</v>
      </c>
      <c r="F172" s="1">
        <f t="shared" si="8"/>
        <v>24.026</v>
      </c>
      <c r="G172" s="26"/>
      <c r="H172" s="42" t="s">
        <v>574</v>
      </c>
      <c r="I172" s="29">
        <v>85389099</v>
      </c>
      <c r="J172" s="69" t="s">
        <v>787</v>
      </c>
      <c r="K172" s="65"/>
    </row>
    <row r="173" spans="1:11" ht="15">
      <c r="A173" s="62" t="s">
        <v>86</v>
      </c>
      <c r="B173" s="50" t="s">
        <v>87</v>
      </c>
      <c r="C173" s="3" t="s">
        <v>324</v>
      </c>
      <c r="D173" s="2" t="s">
        <v>4</v>
      </c>
      <c r="E173" s="55">
        <v>24.026</v>
      </c>
      <c r="F173" s="1">
        <f t="shared" si="8"/>
        <v>24.026</v>
      </c>
      <c r="G173" s="26"/>
      <c r="H173" s="42" t="s">
        <v>576</v>
      </c>
      <c r="I173" s="29">
        <v>85389099</v>
      </c>
      <c r="J173" s="69" t="s">
        <v>787</v>
      </c>
      <c r="K173" s="65"/>
    </row>
    <row r="174" spans="1:11" ht="15">
      <c r="A174" s="62" t="s">
        <v>88</v>
      </c>
      <c r="B174" s="50" t="s">
        <v>89</v>
      </c>
      <c r="C174" s="3" t="s">
        <v>325</v>
      </c>
      <c r="D174" s="2" t="s">
        <v>4</v>
      </c>
      <c r="E174" s="55">
        <v>25.615</v>
      </c>
      <c r="F174" s="1">
        <f t="shared" si="8"/>
        <v>25.615</v>
      </c>
      <c r="G174" s="26"/>
      <c r="H174" s="42" t="s">
        <v>578</v>
      </c>
      <c r="I174" s="29">
        <v>85389099</v>
      </c>
      <c r="J174" s="69" t="s">
        <v>787</v>
      </c>
      <c r="K174" s="65"/>
    </row>
    <row r="175" spans="1:11" ht="15">
      <c r="A175" s="62" t="s">
        <v>90</v>
      </c>
      <c r="B175" s="50" t="s">
        <v>91</v>
      </c>
      <c r="C175" s="3" t="s">
        <v>326</v>
      </c>
      <c r="D175" s="2" t="s">
        <v>4</v>
      </c>
      <c r="E175" s="55">
        <v>25.615</v>
      </c>
      <c r="F175" s="1">
        <f t="shared" si="8"/>
        <v>25.615</v>
      </c>
      <c r="G175" s="26"/>
      <c r="H175" s="42" t="s">
        <v>580</v>
      </c>
      <c r="I175" s="29">
        <v>85389099</v>
      </c>
      <c r="J175" s="69" t="s">
        <v>787</v>
      </c>
      <c r="K175" s="65"/>
    </row>
    <row r="176" spans="1:11" ht="15">
      <c r="A176" s="62" t="s">
        <v>92</v>
      </c>
      <c r="B176" s="50" t="s">
        <v>93</v>
      </c>
      <c r="C176" s="3" t="s">
        <v>327</v>
      </c>
      <c r="D176" s="2" t="s">
        <v>4</v>
      </c>
      <c r="E176" s="55">
        <v>30.976</v>
      </c>
      <c r="F176" s="1">
        <f t="shared" si="8"/>
        <v>30.976</v>
      </c>
      <c r="G176" s="26"/>
      <c r="H176" s="42" t="s">
        <v>582</v>
      </c>
      <c r="I176" s="29">
        <v>85389099</v>
      </c>
      <c r="J176" s="69" t="s">
        <v>787</v>
      </c>
      <c r="K176" s="65"/>
    </row>
    <row r="177" spans="1:11" ht="15">
      <c r="A177" s="62" t="s">
        <v>94</v>
      </c>
      <c r="B177" s="50" t="s">
        <v>95</v>
      </c>
      <c r="C177" s="3" t="s">
        <v>328</v>
      </c>
      <c r="D177" s="2" t="s">
        <v>4</v>
      </c>
      <c r="E177" s="55">
        <v>30.976</v>
      </c>
      <c r="F177" s="1">
        <f t="shared" si="8"/>
        <v>30.976</v>
      </c>
      <c r="G177" s="26"/>
      <c r="H177" s="42" t="s">
        <v>584</v>
      </c>
      <c r="I177" s="29">
        <v>85389099</v>
      </c>
      <c r="J177" s="69" t="s">
        <v>787</v>
      </c>
      <c r="K177" s="65"/>
    </row>
    <row r="178" spans="2:11" ht="15">
      <c r="B178" s="52"/>
      <c r="E178" s="66"/>
      <c r="F178" s="1"/>
      <c r="J178" s="69"/>
      <c r="K178" s="65"/>
    </row>
    <row r="179" spans="1:11" ht="15">
      <c r="A179" s="62" t="s">
        <v>24</v>
      </c>
      <c r="B179" s="50" t="s">
        <v>58</v>
      </c>
      <c r="C179" s="3" t="s">
        <v>543</v>
      </c>
      <c r="D179" s="2" t="s">
        <v>4</v>
      </c>
      <c r="E179" s="55">
        <v>13.568</v>
      </c>
      <c r="F179" s="1">
        <f t="shared" si="8"/>
        <v>13.568</v>
      </c>
      <c r="G179" s="26"/>
      <c r="H179" s="42" t="s">
        <v>544</v>
      </c>
      <c r="I179" s="29">
        <v>85389099</v>
      </c>
      <c r="J179" s="69" t="s">
        <v>787</v>
      </c>
      <c r="K179" s="65"/>
    </row>
    <row r="180" spans="1:11" ht="15">
      <c r="A180" s="62" t="s">
        <v>25</v>
      </c>
      <c r="B180" s="50" t="s">
        <v>59</v>
      </c>
      <c r="C180" s="3" t="s">
        <v>545</v>
      </c>
      <c r="D180" s="2" t="s">
        <v>4</v>
      </c>
      <c r="E180" s="55">
        <v>26.74</v>
      </c>
      <c r="F180" s="1">
        <f t="shared" si="8"/>
        <v>26.74</v>
      </c>
      <c r="G180" s="26"/>
      <c r="H180" s="42" t="s">
        <v>546</v>
      </c>
      <c r="I180" s="29">
        <v>85389099</v>
      </c>
      <c r="J180" s="69" t="s">
        <v>787</v>
      </c>
      <c r="K180" s="65"/>
    </row>
    <row r="181" spans="1:11" ht="15">
      <c r="A181" s="62" t="s">
        <v>26</v>
      </c>
      <c r="B181" s="50" t="s">
        <v>60</v>
      </c>
      <c r="C181" s="3" t="s">
        <v>547</v>
      </c>
      <c r="D181" s="2" t="s">
        <v>4</v>
      </c>
      <c r="E181" s="55">
        <v>15.753</v>
      </c>
      <c r="F181" s="1">
        <f t="shared" si="8"/>
        <v>15.753</v>
      </c>
      <c r="G181" s="26"/>
      <c r="H181" s="42" t="s">
        <v>548</v>
      </c>
      <c r="I181" s="29">
        <v>85389099</v>
      </c>
      <c r="J181" s="69" t="s">
        <v>787</v>
      </c>
      <c r="K181" s="65"/>
    </row>
    <row r="182" spans="1:11" ht="15">
      <c r="A182" s="62" t="s">
        <v>27</v>
      </c>
      <c r="B182" s="50" t="s">
        <v>61</v>
      </c>
      <c r="C182" s="3" t="s">
        <v>549</v>
      </c>
      <c r="D182" s="2" t="s">
        <v>4</v>
      </c>
      <c r="E182" s="55">
        <v>31.241</v>
      </c>
      <c r="F182" s="1">
        <f t="shared" si="8"/>
        <v>31.241</v>
      </c>
      <c r="G182" s="26"/>
      <c r="H182" s="42" t="s">
        <v>550</v>
      </c>
      <c r="I182" s="29">
        <v>85389099</v>
      </c>
      <c r="J182" s="69" t="s">
        <v>787</v>
      </c>
      <c r="K182" s="65"/>
    </row>
    <row r="183" spans="1:11" ht="15">
      <c r="A183" s="62" t="s">
        <v>30</v>
      </c>
      <c r="B183" s="50" t="s">
        <v>62</v>
      </c>
      <c r="C183" s="3" t="s">
        <v>551</v>
      </c>
      <c r="D183" s="2" t="s">
        <v>4</v>
      </c>
      <c r="E183" s="55">
        <v>5.361</v>
      </c>
      <c r="F183" s="1">
        <f t="shared" si="8"/>
        <v>5.361</v>
      </c>
      <c r="G183" s="26"/>
      <c r="H183" s="42" t="s">
        <v>552</v>
      </c>
      <c r="I183" s="29">
        <v>85389099</v>
      </c>
      <c r="J183" s="69" t="s">
        <v>787</v>
      </c>
      <c r="K183" s="65"/>
    </row>
    <row r="184" spans="1:11" ht="15">
      <c r="A184" s="62" t="s">
        <v>38</v>
      </c>
      <c r="B184" s="50" t="s">
        <v>63</v>
      </c>
      <c r="C184" s="3" t="s">
        <v>553</v>
      </c>
      <c r="D184" s="2" t="s">
        <v>4</v>
      </c>
      <c r="E184" s="55">
        <v>11.12</v>
      </c>
      <c r="F184" s="1">
        <f t="shared" si="8"/>
        <v>11.12</v>
      </c>
      <c r="G184" s="26"/>
      <c r="H184" s="42" t="s">
        <v>554</v>
      </c>
      <c r="I184" s="29">
        <v>85389099</v>
      </c>
      <c r="J184" s="69" t="s">
        <v>787</v>
      </c>
      <c r="K184" s="65"/>
    </row>
    <row r="185" spans="1:11" ht="15">
      <c r="A185" s="62" t="s">
        <v>64</v>
      </c>
      <c r="B185" s="50" t="s">
        <v>65</v>
      </c>
      <c r="C185" s="3" t="s">
        <v>555</v>
      </c>
      <c r="D185" s="2" t="s">
        <v>4</v>
      </c>
      <c r="E185" s="55">
        <v>5.494</v>
      </c>
      <c r="F185" s="1">
        <f t="shared" si="8"/>
        <v>5.494</v>
      </c>
      <c r="G185" s="26"/>
      <c r="H185" s="42" t="s">
        <v>556</v>
      </c>
      <c r="I185" s="29">
        <v>85389099</v>
      </c>
      <c r="J185" s="69" t="s">
        <v>787</v>
      </c>
      <c r="K185" s="65"/>
    </row>
    <row r="186" spans="1:11" ht="15">
      <c r="A186" s="62" t="s">
        <v>66</v>
      </c>
      <c r="B186" s="50" t="s">
        <v>67</v>
      </c>
      <c r="C186" s="3" t="s">
        <v>557</v>
      </c>
      <c r="D186" s="2" t="s">
        <v>4</v>
      </c>
      <c r="E186" s="55">
        <v>5.494</v>
      </c>
      <c r="F186" s="1">
        <f t="shared" si="8"/>
        <v>5.494</v>
      </c>
      <c r="G186" s="26"/>
      <c r="H186" s="42" t="s">
        <v>558</v>
      </c>
      <c r="I186" s="29">
        <v>85389099</v>
      </c>
      <c r="J186" s="69" t="s">
        <v>787</v>
      </c>
      <c r="K186" s="65"/>
    </row>
    <row r="187" spans="1:11" ht="15">
      <c r="A187" s="62" t="s">
        <v>68</v>
      </c>
      <c r="B187" s="50" t="s">
        <v>69</v>
      </c>
      <c r="C187" s="3" t="s">
        <v>559</v>
      </c>
      <c r="D187" s="2" t="s">
        <v>4</v>
      </c>
      <c r="E187" s="55">
        <v>6.817</v>
      </c>
      <c r="F187" s="1">
        <f t="shared" si="8"/>
        <v>6.817</v>
      </c>
      <c r="G187" s="26"/>
      <c r="H187" s="42" t="s">
        <v>560</v>
      </c>
      <c r="I187" s="29">
        <v>85389099</v>
      </c>
      <c r="J187" s="69" t="s">
        <v>787</v>
      </c>
      <c r="K187" s="65"/>
    </row>
    <row r="188" spans="1:11" ht="15">
      <c r="A188" s="62" t="s">
        <v>70</v>
      </c>
      <c r="B188" s="50" t="s">
        <v>71</v>
      </c>
      <c r="C188" s="3" t="s">
        <v>561</v>
      </c>
      <c r="D188" s="2" t="s">
        <v>4</v>
      </c>
      <c r="E188" s="55">
        <v>6.817</v>
      </c>
      <c r="F188" s="1">
        <f t="shared" si="8"/>
        <v>6.817</v>
      </c>
      <c r="G188" s="26"/>
      <c r="H188" s="42" t="s">
        <v>562</v>
      </c>
      <c r="I188" s="29">
        <v>85389099</v>
      </c>
      <c r="J188" s="69" t="s">
        <v>787</v>
      </c>
      <c r="K188" s="65"/>
    </row>
    <row r="189" spans="1:11" ht="15">
      <c r="A189" s="62" t="s">
        <v>72</v>
      </c>
      <c r="B189" s="50" t="s">
        <v>73</v>
      </c>
      <c r="C189" s="3" t="s">
        <v>563</v>
      </c>
      <c r="D189" s="2" t="s">
        <v>4</v>
      </c>
      <c r="E189" s="55">
        <v>9.068</v>
      </c>
      <c r="F189" s="1">
        <f t="shared" si="8"/>
        <v>9.068</v>
      </c>
      <c r="G189" s="26"/>
      <c r="H189" s="42" t="s">
        <v>564</v>
      </c>
      <c r="I189" s="29">
        <v>85389099</v>
      </c>
      <c r="J189" s="69" t="s">
        <v>787</v>
      </c>
      <c r="K189" s="65"/>
    </row>
    <row r="190" spans="1:11" ht="15">
      <c r="A190" s="62" t="s">
        <v>74</v>
      </c>
      <c r="B190" s="50" t="s">
        <v>75</v>
      </c>
      <c r="C190" s="3" t="s">
        <v>565</v>
      </c>
      <c r="D190" s="2" t="s">
        <v>4</v>
      </c>
      <c r="E190" s="55">
        <v>9.068</v>
      </c>
      <c r="F190" s="1">
        <f t="shared" si="8"/>
        <v>9.068</v>
      </c>
      <c r="G190" s="26"/>
      <c r="H190" s="42" t="s">
        <v>566</v>
      </c>
      <c r="I190" s="29">
        <v>85389099</v>
      </c>
      <c r="J190" s="69" t="s">
        <v>787</v>
      </c>
      <c r="K190" s="65"/>
    </row>
    <row r="191" spans="1:11" ht="15">
      <c r="A191" s="62" t="s">
        <v>76</v>
      </c>
      <c r="B191" s="50" t="s">
        <v>77</v>
      </c>
      <c r="C191" s="3" t="s">
        <v>567</v>
      </c>
      <c r="D191" s="2" t="s">
        <v>4</v>
      </c>
      <c r="E191" s="55">
        <v>10.259</v>
      </c>
      <c r="F191" s="1">
        <f t="shared" si="8"/>
        <v>10.259</v>
      </c>
      <c r="G191" s="26"/>
      <c r="H191" s="42" t="s">
        <v>568</v>
      </c>
      <c r="I191" s="29">
        <v>85389099</v>
      </c>
      <c r="J191" s="69" t="s">
        <v>787</v>
      </c>
      <c r="K191" s="65"/>
    </row>
    <row r="192" spans="1:11" ht="15">
      <c r="A192" s="62" t="s">
        <v>78</v>
      </c>
      <c r="B192" s="50" t="s">
        <v>79</v>
      </c>
      <c r="C192" s="3" t="s">
        <v>569</v>
      </c>
      <c r="D192" s="2" t="s">
        <v>4</v>
      </c>
      <c r="E192" s="55">
        <v>10.259</v>
      </c>
      <c r="F192" s="1">
        <f t="shared" si="8"/>
        <v>10.259</v>
      </c>
      <c r="G192" s="26"/>
      <c r="H192" s="42" t="s">
        <v>570</v>
      </c>
      <c r="I192" s="29">
        <v>85389099</v>
      </c>
      <c r="J192" s="69" t="s">
        <v>787</v>
      </c>
      <c r="K192" s="65"/>
    </row>
    <row r="193" spans="1:11" ht="15">
      <c r="A193" s="62" t="s">
        <v>80</v>
      </c>
      <c r="B193" s="50" t="s">
        <v>81</v>
      </c>
      <c r="C193" s="3" t="s">
        <v>571</v>
      </c>
      <c r="D193" s="2" t="s">
        <v>4</v>
      </c>
      <c r="E193" s="55">
        <v>16.415</v>
      </c>
      <c r="F193" s="1">
        <f t="shared" si="8"/>
        <v>16.415</v>
      </c>
      <c r="G193" s="26"/>
      <c r="H193" s="42" t="s">
        <v>572</v>
      </c>
      <c r="I193" s="29">
        <v>85389099</v>
      </c>
      <c r="J193" s="69" t="s">
        <v>787</v>
      </c>
      <c r="K193" s="65"/>
    </row>
    <row r="194" spans="1:11" ht="15">
      <c r="A194" s="62" t="s">
        <v>84</v>
      </c>
      <c r="B194" s="50" t="s">
        <v>85</v>
      </c>
      <c r="C194" s="3" t="s">
        <v>573</v>
      </c>
      <c r="D194" s="2" t="s">
        <v>4</v>
      </c>
      <c r="E194" s="55">
        <v>24.026</v>
      </c>
      <c r="F194" s="1">
        <f t="shared" si="8"/>
        <v>24.026</v>
      </c>
      <c r="G194" s="26"/>
      <c r="H194" s="42" t="s">
        <v>574</v>
      </c>
      <c r="I194" s="29">
        <v>85389099</v>
      </c>
      <c r="J194" s="69" t="s">
        <v>787</v>
      </c>
      <c r="K194" s="65"/>
    </row>
    <row r="195" spans="1:11" ht="15">
      <c r="A195" s="62" t="s">
        <v>86</v>
      </c>
      <c r="B195" s="50" t="s">
        <v>87</v>
      </c>
      <c r="C195" s="3" t="s">
        <v>575</v>
      </c>
      <c r="D195" s="2" t="s">
        <v>4</v>
      </c>
      <c r="E195" s="55">
        <v>24.026</v>
      </c>
      <c r="F195" s="1">
        <f t="shared" si="8"/>
        <v>24.026</v>
      </c>
      <c r="G195" s="26"/>
      <c r="H195" s="42" t="s">
        <v>576</v>
      </c>
      <c r="I195" s="29">
        <v>85389099</v>
      </c>
      <c r="J195" s="69" t="s">
        <v>787</v>
      </c>
      <c r="K195" s="65"/>
    </row>
    <row r="196" spans="1:11" ht="15">
      <c r="A196" s="62" t="s">
        <v>88</v>
      </c>
      <c r="B196" s="50" t="s">
        <v>89</v>
      </c>
      <c r="C196" s="3" t="s">
        <v>577</v>
      </c>
      <c r="D196" s="2" t="s">
        <v>4</v>
      </c>
      <c r="E196" s="55">
        <v>25.615</v>
      </c>
      <c r="F196" s="1">
        <f t="shared" si="8"/>
        <v>25.615</v>
      </c>
      <c r="G196" s="26"/>
      <c r="H196" s="42" t="s">
        <v>578</v>
      </c>
      <c r="I196" s="29">
        <v>85389099</v>
      </c>
      <c r="J196" s="69" t="s">
        <v>787</v>
      </c>
      <c r="K196" s="65"/>
    </row>
    <row r="197" spans="1:11" ht="15">
      <c r="A197" s="62" t="s">
        <v>90</v>
      </c>
      <c r="B197" s="50" t="s">
        <v>91</v>
      </c>
      <c r="C197" s="3" t="s">
        <v>579</v>
      </c>
      <c r="D197" s="2" t="s">
        <v>4</v>
      </c>
      <c r="E197" s="55">
        <v>25.615</v>
      </c>
      <c r="F197" s="1">
        <f aca="true" t="shared" si="9" ref="F197:F247">E197*((100-$F$2)/100)</f>
        <v>25.615</v>
      </c>
      <c r="G197" s="26"/>
      <c r="H197" s="42" t="s">
        <v>580</v>
      </c>
      <c r="I197" s="29">
        <v>85389099</v>
      </c>
      <c r="J197" s="69" t="s">
        <v>787</v>
      </c>
      <c r="K197" s="65"/>
    </row>
    <row r="198" spans="1:11" ht="15">
      <c r="A198" s="62" t="s">
        <v>92</v>
      </c>
      <c r="B198" s="50" t="s">
        <v>93</v>
      </c>
      <c r="C198" s="3" t="s">
        <v>581</v>
      </c>
      <c r="D198" s="2" t="s">
        <v>4</v>
      </c>
      <c r="E198" s="55">
        <v>30.976</v>
      </c>
      <c r="F198" s="1">
        <f t="shared" si="9"/>
        <v>30.976</v>
      </c>
      <c r="G198" s="26"/>
      <c r="H198" s="42" t="s">
        <v>582</v>
      </c>
      <c r="I198" s="29">
        <v>85389099</v>
      </c>
      <c r="J198" s="69" t="s">
        <v>787</v>
      </c>
      <c r="K198" s="65"/>
    </row>
    <row r="199" spans="1:11" ht="15">
      <c r="A199" s="62" t="s">
        <v>94</v>
      </c>
      <c r="B199" s="50" t="s">
        <v>95</v>
      </c>
      <c r="C199" s="3" t="s">
        <v>583</v>
      </c>
      <c r="D199" s="2" t="s">
        <v>4</v>
      </c>
      <c r="E199" s="55">
        <v>30.976</v>
      </c>
      <c r="F199" s="1">
        <f t="shared" si="9"/>
        <v>30.976</v>
      </c>
      <c r="G199" s="26"/>
      <c r="H199" s="42" t="s">
        <v>584</v>
      </c>
      <c r="I199" s="29">
        <v>85389099</v>
      </c>
      <c r="J199" s="69" t="s">
        <v>787</v>
      </c>
      <c r="K199" s="65"/>
    </row>
    <row r="200" spans="1:11" ht="15">
      <c r="A200" s="62" t="s">
        <v>180</v>
      </c>
      <c r="B200" s="50" t="s">
        <v>181</v>
      </c>
      <c r="C200" s="3" t="s">
        <v>585</v>
      </c>
      <c r="D200" s="2" t="s">
        <v>4</v>
      </c>
      <c r="E200" s="55">
        <v>11.45</v>
      </c>
      <c r="F200" s="1">
        <f t="shared" si="9"/>
        <v>11.45</v>
      </c>
      <c r="G200" s="26">
        <v>0.07</v>
      </c>
      <c r="H200" s="42" t="s">
        <v>586</v>
      </c>
      <c r="I200" s="29">
        <v>85389099</v>
      </c>
      <c r="J200" s="69" t="s">
        <v>787</v>
      </c>
      <c r="K200" s="65"/>
    </row>
    <row r="201" spans="1:11" ht="15">
      <c r="A201" s="62" t="s">
        <v>182</v>
      </c>
      <c r="B201" s="50" t="s">
        <v>183</v>
      </c>
      <c r="C201" s="3" t="s">
        <v>587</v>
      </c>
      <c r="D201" s="2" t="s">
        <v>4</v>
      </c>
      <c r="E201" s="55">
        <v>12.84</v>
      </c>
      <c r="F201" s="1">
        <f t="shared" si="9"/>
        <v>12.84</v>
      </c>
      <c r="G201" s="26">
        <v>0.075</v>
      </c>
      <c r="H201" s="42" t="s">
        <v>588</v>
      </c>
      <c r="I201" s="29">
        <v>85389099</v>
      </c>
      <c r="J201" s="69" t="s">
        <v>787</v>
      </c>
      <c r="K201" s="65"/>
    </row>
    <row r="202" spans="1:11" ht="15">
      <c r="A202" s="62" t="s">
        <v>184</v>
      </c>
      <c r="B202" s="50" t="s">
        <v>185</v>
      </c>
      <c r="C202" s="3" t="s">
        <v>589</v>
      </c>
      <c r="D202" s="2" t="s">
        <v>4</v>
      </c>
      <c r="E202" s="55">
        <v>14.23</v>
      </c>
      <c r="F202" s="1">
        <f t="shared" si="9"/>
        <v>14.23</v>
      </c>
      <c r="G202" s="26">
        <v>0.08</v>
      </c>
      <c r="H202" s="42" t="s">
        <v>590</v>
      </c>
      <c r="I202" s="29">
        <v>85389099</v>
      </c>
      <c r="J202" s="69" t="s">
        <v>787</v>
      </c>
      <c r="K202" s="65"/>
    </row>
    <row r="203" spans="1:11" ht="15">
      <c r="A203" s="62" t="s">
        <v>186</v>
      </c>
      <c r="B203" s="50" t="s">
        <v>187</v>
      </c>
      <c r="C203" s="3" t="s">
        <v>591</v>
      </c>
      <c r="D203" s="2" t="s">
        <v>4</v>
      </c>
      <c r="E203" s="55">
        <v>19.989</v>
      </c>
      <c r="F203" s="1">
        <f t="shared" si="9"/>
        <v>19.989</v>
      </c>
      <c r="G203" s="26">
        <v>0.1</v>
      </c>
      <c r="H203" s="42" t="s">
        <v>592</v>
      </c>
      <c r="I203" s="29">
        <v>85389099</v>
      </c>
      <c r="J203" s="69" t="s">
        <v>787</v>
      </c>
      <c r="K203" s="65"/>
    </row>
    <row r="204" spans="1:11" ht="15">
      <c r="A204" s="62" t="s">
        <v>188</v>
      </c>
      <c r="B204" s="50" t="s">
        <v>189</v>
      </c>
      <c r="C204" s="3" t="s">
        <v>593</v>
      </c>
      <c r="D204" s="2" t="s">
        <v>4</v>
      </c>
      <c r="E204" s="55">
        <v>24.953</v>
      </c>
      <c r="F204" s="1">
        <f t="shared" si="9"/>
        <v>24.953</v>
      </c>
      <c r="G204" s="26">
        <v>0.135</v>
      </c>
      <c r="H204" s="42" t="s">
        <v>594</v>
      </c>
      <c r="I204" s="29">
        <v>85389099</v>
      </c>
      <c r="J204" s="69" t="s">
        <v>787</v>
      </c>
      <c r="K204" s="65"/>
    </row>
    <row r="205" spans="1:11" ht="15">
      <c r="A205" s="62" t="s">
        <v>190</v>
      </c>
      <c r="B205" s="50" t="s">
        <v>191</v>
      </c>
      <c r="C205" s="3" t="s">
        <v>595</v>
      </c>
      <c r="D205" s="2" t="s">
        <v>4</v>
      </c>
      <c r="E205" s="55">
        <v>28.13</v>
      </c>
      <c r="F205" s="1">
        <f t="shared" si="9"/>
        <v>28.13</v>
      </c>
      <c r="G205" s="26">
        <v>0.276</v>
      </c>
      <c r="H205" s="42" t="s">
        <v>596</v>
      </c>
      <c r="I205" s="29">
        <v>85389099</v>
      </c>
      <c r="J205" s="69" t="s">
        <v>787</v>
      </c>
      <c r="K205" s="65"/>
    </row>
    <row r="206" spans="1:11" ht="15">
      <c r="A206" s="62" t="s">
        <v>192</v>
      </c>
      <c r="B206" s="50" t="s">
        <v>193</v>
      </c>
      <c r="C206" s="3" t="s">
        <v>597</v>
      </c>
      <c r="D206" s="2" t="s">
        <v>4</v>
      </c>
      <c r="E206" s="55">
        <v>56.392</v>
      </c>
      <c r="F206" s="1">
        <f t="shared" si="9"/>
        <v>56.392</v>
      </c>
      <c r="G206" s="26">
        <v>0.493</v>
      </c>
      <c r="H206" s="42" t="s">
        <v>598</v>
      </c>
      <c r="I206" s="29">
        <v>85389099</v>
      </c>
      <c r="J206" s="69" t="s">
        <v>787</v>
      </c>
      <c r="K206" s="65"/>
    </row>
    <row r="207" spans="1:11" ht="15">
      <c r="A207" s="62" t="s">
        <v>194</v>
      </c>
      <c r="B207" s="50" t="s">
        <v>195</v>
      </c>
      <c r="C207" s="3" t="s">
        <v>599</v>
      </c>
      <c r="D207" s="2" t="s">
        <v>4</v>
      </c>
      <c r="E207" s="55">
        <v>56.392</v>
      </c>
      <c r="F207" s="1">
        <f t="shared" si="9"/>
        <v>56.392</v>
      </c>
      <c r="G207" s="26">
        <v>0.6</v>
      </c>
      <c r="H207" s="42" t="s">
        <v>600</v>
      </c>
      <c r="I207" s="29">
        <v>85389099</v>
      </c>
      <c r="J207" s="69" t="s">
        <v>787</v>
      </c>
      <c r="K207" s="65"/>
    </row>
    <row r="208" spans="1:11" ht="15">
      <c r="A208" s="62" t="s">
        <v>196</v>
      </c>
      <c r="B208" s="50" t="s">
        <v>197</v>
      </c>
      <c r="C208" s="3" t="s">
        <v>601</v>
      </c>
      <c r="D208" s="2" t="s">
        <v>4</v>
      </c>
      <c r="E208" s="55">
        <v>67.908</v>
      </c>
      <c r="F208" s="1">
        <f t="shared" si="9"/>
        <v>67.908</v>
      </c>
      <c r="G208" s="26">
        <v>0.685</v>
      </c>
      <c r="H208" s="42" t="s">
        <v>602</v>
      </c>
      <c r="I208" s="29">
        <v>85389099</v>
      </c>
      <c r="J208" s="69" t="s">
        <v>787</v>
      </c>
      <c r="K208" s="65"/>
    </row>
    <row r="209" spans="1:11" ht="15">
      <c r="A209" s="62" t="s">
        <v>198</v>
      </c>
      <c r="B209" s="50" t="s">
        <v>199</v>
      </c>
      <c r="C209" s="3" t="s">
        <v>603</v>
      </c>
      <c r="D209" s="2" t="s">
        <v>4</v>
      </c>
      <c r="E209" s="55">
        <v>11.45</v>
      </c>
      <c r="F209" s="1">
        <f t="shared" si="9"/>
        <v>11.45</v>
      </c>
      <c r="G209" s="26">
        <v>0.07</v>
      </c>
      <c r="H209" s="42" t="s">
        <v>604</v>
      </c>
      <c r="I209" s="29">
        <v>85389099</v>
      </c>
      <c r="J209" s="69" t="s">
        <v>787</v>
      </c>
      <c r="K209" s="65"/>
    </row>
    <row r="210" spans="1:11" ht="15">
      <c r="A210" s="62" t="s">
        <v>200</v>
      </c>
      <c r="B210" s="50" t="s">
        <v>201</v>
      </c>
      <c r="C210" s="3" t="s">
        <v>605</v>
      </c>
      <c r="D210" s="2" t="s">
        <v>4</v>
      </c>
      <c r="E210" s="55">
        <v>12.84</v>
      </c>
      <c r="F210" s="1">
        <f t="shared" si="9"/>
        <v>12.84</v>
      </c>
      <c r="G210" s="26">
        <v>0.075</v>
      </c>
      <c r="H210" s="42" t="s">
        <v>606</v>
      </c>
      <c r="I210" s="29">
        <v>85389099</v>
      </c>
      <c r="J210" s="69" t="s">
        <v>787</v>
      </c>
      <c r="K210" s="65"/>
    </row>
    <row r="211" spans="1:11" ht="15">
      <c r="A211" s="62" t="s">
        <v>202</v>
      </c>
      <c r="B211" s="50" t="s">
        <v>203</v>
      </c>
      <c r="C211" s="3" t="s">
        <v>607</v>
      </c>
      <c r="D211" s="2" t="s">
        <v>4</v>
      </c>
      <c r="E211" s="55">
        <v>14.23</v>
      </c>
      <c r="F211" s="1">
        <f t="shared" si="9"/>
        <v>14.23</v>
      </c>
      <c r="G211" s="26">
        <v>0.08</v>
      </c>
      <c r="H211" s="42" t="s">
        <v>608</v>
      </c>
      <c r="I211" s="29">
        <v>85389099</v>
      </c>
      <c r="J211" s="69" t="s">
        <v>787</v>
      </c>
      <c r="K211" s="65"/>
    </row>
    <row r="212" spans="1:11" ht="15">
      <c r="A212" s="62" t="s">
        <v>204</v>
      </c>
      <c r="B212" s="50" t="s">
        <v>205</v>
      </c>
      <c r="C212" s="3" t="s">
        <v>609</v>
      </c>
      <c r="D212" s="2" t="s">
        <v>4</v>
      </c>
      <c r="E212" s="55">
        <v>19.989</v>
      </c>
      <c r="F212" s="1">
        <f t="shared" si="9"/>
        <v>19.989</v>
      </c>
      <c r="G212" s="26">
        <v>0.1</v>
      </c>
      <c r="H212" s="42" t="s">
        <v>610</v>
      </c>
      <c r="I212" s="29">
        <v>85389099</v>
      </c>
      <c r="J212" s="69" t="s">
        <v>787</v>
      </c>
      <c r="K212" s="65"/>
    </row>
    <row r="213" spans="1:11" ht="15">
      <c r="A213" s="62" t="s">
        <v>206</v>
      </c>
      <c r="B213" s="50" t="s">
        <v>207</v>
      </c>
      <c r="C213" s="3" t="s">
        <v>611</v>
      </c>
      <c r="D213" s="2" t="s">
        <v>4</v>
      </c>
      <c r="E213" s="55">
        <v>24.953</v>
      </c>
      <c r="F213" s="1">
        <f t="shared" si="9"/>
        <v>24.953</v>
      </c>
      <c r="G213" s="26">
        <v>0.135</v>
      </c>
      <c r="H213" s="42" t="s">
        <v>612</v>
      </c>
      <c r="I213" s="29">
        <v>85389099</v>
      </c>
      <c r="J213" s="69" t="s">
        <v>787</v>
      </c>
      <c r="K213" s="65"/>
    </row>
    <row r="214" spans="1:11" ht="15">
      <c r="A214" s="62" t="s">
        <v>208</v>
      </c>
      <c r="B214" s="50" t="s">
        <v>209</v>
      </c>
      <c r="C214" s="3" t="s">
        <v>613</v>
      </c>
      <c r="D214" s="2" t="s">
        <v>4</v>
      </c>
      <c r="E214" s="55">
        <v>28.13</v>
      </c>
      <c r="F214" s="1">
        <f t="shared" si="9"/>
        <v>28.13</v>
      </c>
      <c r="G214" s="26">
        <v>0.276</v>
      </c>
      <c r="H214" s="42" t="s">
        <v>614</v>
      </c>
      <c r="I214" s="29">
        <v>85389099</v>
      </c>
      <c r="J214" s="69" t="s">
        <v>787</v>
      </c>
      <c r="K214" s="65"/>
    </row>
    <row r="215" spans="1:11" ht="15">
      <c r="A215" s="62" t="s">
        <v>210</v>
      </c>
      <c r="B215" s="50" t="s">
        <v>211</v>
      </c>
      <c r="C215" s="3" t="s">
        <v>615</v>
      </c>
      <c r="D215" s="2" t="s">
        <v>4</v>
      </c>
      <c r="E215" s="55">
        <v>56.392</v>
      </c>
      <c r="F215" s="1">
        <f t="shared" si="9"/>
        <v>56.392</v>
      </c>
      <c r="G215" s="26">
        <v>0.493</v>
      </c>
      <c r="H215" s="42" t="s">
        <v>616</v>
      </c>
      <c r="I215" s="29">
        <v>85389099</v>
      </c>
      <c r="J215" s="69" t="s">
        <v>787</v>
      </c>
      <c r="K215" s="65"/>
    </row>
    <row r="216" spans="1:11" ht="15">
      <c r="A216" s="62" t="s">
        <v>212</v>
      </c>
      <c r="B216" s="50" t="s">
        <v>213</v>
      </c>
      <c r="C216" s="3" t="s">
        <v>617</v>
      </c>
      <c r="D216" s="2" t="s">
        <v>4</v>
      </c>
      <c r="E216" s="55">
        <v>56.392</v>
      </c>
      <c r="F216" s="1">
        <f t="shared" si="9"/>
        <v>56.392</v>
      </c>
      <c r="G216" s="26">
        <v>0.6</v>
      </c>
      <c r="H216" s="42" t="s">
        <v>618</v>
      </c>
      <c r="I216" s="29">
        <v>85389099</v>
      </c>
      <c r="J216" s="69" t="s">
        <v>787</v>
      </c>
      <c r="K216" s="65"/>
    </row>
    <row r="217" spans="1:11" ht="15">
      <c r="A217" s="62" t="s">
        <v>214</v>
      </c>
      <c r="B217" s="50" t="s">
        <v>215</v>
      </c>
      <c r="C217" s="3" t="s">
        <v>619</v>
      </c>
      <c r="D217" s="2" t="s">
        <v>4</v>
      </c>
      <c r="E217" s="55">
        <v>67.908</v>
      </c>
      <c r="F217" s="1">
        <f t="shared" si="9"/>
        <v>67.908</v>
      </c>
      <c r="G217" s="26">
        <v>0.685</v>
      </c>
      <c r="H217" s="42" t="s">
        <v>620</v>
      </c>
      <c r="I217" s="29">
        <v>85389099</v>
      </c>
      <c r="J217" s="69" t="s">
        <v>787</v>
      </c>
      <c r="K217" s="65"/>
    </row>
    <row r="218" spans="1:11" ht="15">
      <c r="A218" s="62" t="s">
        <v>216</v>
      </c>
      <c r="B218" s="50" t="s">
        <v>217</v>
      </c>
      <c r="C218" s="3" t="s">
        <v>621</v>
      </c>
      <c r="D218" s="2" t="s">
        <v>4</v>
      </c>
      <c r="E218" s="55">
        <v>2.118</v>
      </c>
      <c r="F218" s="1">
        <f t="shared" si="9"/>
        <v>2.118</v>
      </c>
      <c r="G218" s="26">
        <v>0.135</v>
      </c>
      <c r="H218" s="42" t="s">
        <v>622</v>
      </c>
      <c r="I218" s="29">
        <v>85389099</v>
      </c>
      <c r="J218" s="69" t="s">
        <v>787</v>
      </c>
      <c r="K218" s="65"/>
    </row>
    <row r="219" spans="1:11" ht="15">
      <c r="A219" s="62" t="s">
        <v>218</v>
      </c>
      <c r="B219" s="50" t="s">
        <v>219</v>
      </c>
      <c r="C219" s="3" t="s">
        <v>623</v>
      </c>
      <c r="D219" s="2" t="s">
        <v>4</v>
      </c>
      <c r="E219" s="55">
        <v>2.118</v>
      </c>
      <c r="F219" s="1">
        <f t="shared" si="9"/>
        <v>2.118</v>
      </c>
      <c r="G219" s="26">
        <v>0.115</v>
      </c>
      <c r="H219" s="42" t="s">
        <v>624</v>
      </c>
      <c r="I219" s="29">
        <v>85389099</v>
      </c>
      <c r="J219" s="69" t="s">
        <v>787</v>
      </c>
      <c r="K219" s="65"/>
    </row>
    <row r="220" spans="1:11" ht="15">
      <c r="A220" s="62" t="s">
        <v>220</v>
      </c>
      <c r="B220" s="50" t="s">
        <v>221</v>
      </c>
      <c r="C220" s="3" t="s">
        <v>625</v>
      </c>
      <c r="D220" s="2" t="s">
        <v>4</v>
      </c>
      <c r="E220" s="55">
        <v>2.383</v>
      </c>
      <c r="F220" s="1">
        <f t="shared" si="9"/>
        <v>2.383</v>
      </c>
      <c r="G220" s="26">
        <v>0.175</v>
      </c>
      <c r="H220" s="42" t="s">
        <v>626</v>
      </c>
      <c r="I220" s="29">
        <v>85389099</v>
      </c>
      <c r="J220" s="69" t="s">
        <v>787</v>
      </c>
      <c r="K220" s="65"/>
    </row>
    <row r="221" spans="1:11" ht="15">
      <c r="A221" s="62" t="s">
        <v>222</v>
      </c>
      <c r="B221" s="50" t="s">
        <v>223</v>
      </c>
      <c r="C221" s="3" t="s">
        <v>627</v>
      </c>
      <c r="D221" s="2" t="s">
        <v>4</v>
      </c>
      <c r="E221" s="55">
        <v>2.383</v>
      </c>
      <c r="F221" s="1">
        <f t="shared" si="9"/>
        <v>2.383</v>
      </c>
      <c r="G221" s="26">
        <v>0.145</v>
      </c>
      <c r="H221" s="42" t="s">
        <v>628</v>
      </c>
      <c r="I221" s="29">
        <v>85389099</v>
      </c>
      <c r="J221" s="69" t="s">
        <v>787</v>
      </c>
      <c r="K221" s="65"/>
    </row>
    <row r="222" spans="1:11" ht="15">
      <c r="A222" s="62" t="s">
        <v>224</v>
      </c>
      <c r="B222" s="50" t="s">
        <v>225</v>
      </c>
      <c r="C222" s="3" t="s">
        <v>629</v>
      </c>
      <c r="D222" s="2" t="s">
        <v>4</v>
      </c>
      <c r="E222" s="55">
        <v>3.839</v>
      </c>
      <c r="F222" s="1">
        <f t="shared" si="9"/>
        <v>3.839</v>
      </c>
      <c r="G222" s="26">
        <v>0.05</v>
      </c>
      <c r="H222" s="42" t="s">
        <v>630</v>
      </c>
      <c r="I222" s="29">
        <v>85389099</v>
      </c>
      <c r="J222" s="69" t="s">
        <v>787</v>
      </c>
      <c r="K222" s="65"/>
    </row>
    <row r="223" spans="1:11" ht="15">
      <c r="A223" s="62" t="s">
        <v>226</v>
      </c>
      <c r="B223" s="50" t="s">
        <v>227</v>
      </c>
      <c r="C223" s="3" t="s">
        <v>631</v>
      </c>
      <c r="D223" s="2" t="s">
        <v>4</v>
      </c>
      <c r="E223" s="55">
        <v>7.479</v>
      </c>
      <c r="F223" s="1">
        <f t="shared" si="9"/>
        <v>7.479</v>
      </c>
      <c r="G223" s="26">
        <v>0.4</v>
      </c>
      <c r="H223" s="42" t="s">
        <v>632</v>
      </c>
      <c r="I223" s="29">
        <v>85389099</v>
      </c>
      <c r="J223" s="69" t="s">
        <v>787</v>
      </c>
      <c r="K223" s="65"/>
    </row>
    <row r="224" spans="1:11" ht="15">
      <c r="A224" s="62" t="s">
        <v>228</v>
      </c>
      <c r="B224" s="50" t="s">
        <v>229</v>
      </c>
      <c r="C224" s="3" t="s">
        <v>633</v>
      </c>
      <c r="D224" s="2" t="s">
        <v>4</v>
      </c>
      <c r="E224" s="55">
        <v>8.538</v>
      </c>
      <c r="F224" s="1">
        <f t="shared" si="9"/>
        <v>8.538</v>
      </c>
      <c r="G224" s="26">
        <v>0.4</v>
      </c>
      <c r="H224" s="42" t="s">
        <v>634</v>
      </c>
      <c r="I224" s="29">
        <v>85389099</v>
      </c>
      <c r="J224" s="69" t="s">
        <v>787</v>
      </c>
      <c r="K224" s="65"/>
    </row>
    <row r="225" spans="1:11" ht="15">
      <c r="A225" s="62" t="s">
        <v>230</v>
      </c>
      <c r="B225" s="50" t="s">
        <v>231</v>
      </c>
      <c r="C225" s="3" t="s">
        <v>635</v>
      </c>
      <c r="D225" s="2" t="s">
        <v>4</v>
      </c>
      <c r="E225" s="55">
        <v>1.655</v>
      </c>
      <c r="F225" s="1">
        <f t="shared" si="9"/>
        <v>1.655</v>
      </c>
      <c r="G225" s="26">
        <v>0.05</v>
      </c>
      <c r="H225" s="42" t="s">
        <v>636</v>
      </c>
      <c r="I225" s="29">
        <v>85389099</v>
      </c>
      <c r="J225" s="69" t="s">
        <v>787</v>
      </c>
      <c r="K225" s="65"/>
    </row>
    <row r="226" spans="1:11" ht="15">
      <c r="A226" s="62" t="s">
        <v>232</v>
      </c>
      <c r="B226" s="50" t="s">
        <v>233</v>
      </c>
      <c r="C226" s="3" t="s">
        <v>637</v>
      </c>
      <c r="D226" s="2" t="s">
        <v>4</v>
      </c>
      <c r="E226" s="55">
        <v>1.655</v>
      </c>
      <c r="F226" s="1">
        <f t="shared" si="9"/>
        <v>1.655</v>
      </c>
      <c r="G226" s="26">
        <v>0.05</v>
      </c>
      <c r="H226" s="42" t="s">
        <v>638</v>
      </c>
      <c r="I226" s="29">
        <v>85389099</v>
      </c>
      <c r="J226" s="69" t="s">
        <v>787</v>
      </c>
      <c r="K226" s="65"/>
    </row>
    <row r="227" spans="1:11" ht="15">
      <c r="A227" s="62" t="s">
        <v>234</v>
      </c>
      <c r="B227" s="50" t="s">
        <v>235</v>
      </c>
      <c r="C227" s="3" t="s">
        <v>639</v>
      </c>
      <c r="D227" s="2" t="s">
        <v>4</v>
      </c>
      <c r="E227" s="55"/>
      <c r="F227" s="1"/>
      <c r="G227" s="26">
        <v>0.038</v>
      </c>
      <c r="H227" s="42" t="s">
        <v>640</v>
      </c>
      <c r="J227" s="69"/>
      <c r="K227" s="65"/>
    </row>
    <row r="228" spans="1:11" ht="15">
      <c r="A228" s="62" t="s">
        <v>240</v>
      </c>
      <c r="B228" s="50" t="s">
        <v>241</v>
      </c>
      <c r="C228" s="3" t="s">
        <v>641</v>
      </c>
      <c r="D228" s="2" t="s">
        <v>4</v>
      </c>
      <c r="E228" s="55">
        <v>5.03</v>
      </c>
      <c r="F228" s="1">
        <f t="shared" si="9"/>
        <v>5.03</v>
      </c>
      <c r="G228" s="26">
        <v>0.034</v>
      </c>
      <c r="H228" s="42" t="s">
        <v>642</v>
      </c>
      <c r="I228" s="29">
        <v>85381000</v>
      </c>
      <c r="J228" s="69" t="s">
        <v>787</v>
      </c>
      <c r="K228" s="65"/>
    </row>
    <row r="229" spans="1:11" ht="15">
      <c r="A229" s="62" t="s">
        <v>242</v>
      </c>
      <c r="B229" s="50" t="s">
        <v>243</v>
      </c>
      <c r="C229" s="3" t="s">
        <v>643</v>
      </c>
      <c r="D229" s="2" t="s">
        <v>4</v>
      </c>
      <c r="E229" s="55">
        <v>7.81</v>
      </c>
      <c r="F229" s="1">
        <f t="shared" si="9"/>
        <v>7.81</v>
      </c>
      <c r="G229" s="26">
        <v>0.092</v>
      </c>
      <c r="H229" s="42" t="s">
        <v>644</v>
      </c>
      <c r="I229" s="29">
        <v>85381000</v>
      </c>
      <c r="J229" s="69" t="s">
        <v>787</v>
      </c>
      <c r="K229" s="65"/>
    </row>
    <row r="230" spans="1:11" ht="15">
      <c r="A230" s="62" t="s">
        <v>244</v>
      </c>
      <c r="B230" s="50" t="s">
        <v>245</v>
      </c>
      <c r="C230" s="3" t="s">
        <v>645</v>
      </c>
      <c r="D230" s="2" t="s">
        <v>4</v>
      </c>
      <c r="E230" s="55">
        <v>9.597</v>
      </c>
      <c r="F230" s="1">
        <f t="shared" si="9"/>
        <v>9.597</v>
      </c>
      <c r="G230" s="26">
        <v>0.13</v>
      </c>
      <c r="H230" s="42" t="s">
        <v>646</v>
      </c>
      <c r="I230" s="29">
        <v>85381000</v>
      </c>
      <c r="J230" s="69" t="s">
        <v>787</v>
      </c>
      <c r="K230" s="65"/>
    </row>
    <row r="231" spans="1:11" ht="15">
      <c r="A231" s="62" t="s">
        <v>246</v>
      </c>
      <c r="B231" s="50" t="s">
        <v>247</v>
      </c>
      <c r="C231" s="3" t="s">
        <v>647</v>
      </c>
      <c r="D231" s="2" t="s">
        <v>4</v>
      </c>
      <c r="E231" s="55">
        <v>21.511</v>
      </c>
      <c r="F231" s="1">
        <f t="shared" si="9"/>
        <v>21.511</v>
      </c>
      <c r="G231" s="26">
        <v>0.172</v>
      </c>
      <c r="H231" s="42" t="s">
        <v>648</v>
      </c>
      <c r="I231" s="29">
        <v>85381000</v>
      </c>
      <c r="J231" s="69" t="s">
        <v>787</v>
      </c>
      <c r="K231" s="65"/>
    </row>
    <row r="232" spans="1:11" ht="15">
      <c r="A232" s="62" t="s">
        <v>248</v>
      </c>
      <c r="B232" s="50" t="s">
        <v>249</v>
      </c>
      <c r="C232" s="3" t="s">
        <v>649</v>
      </c>
      <c r="D232" s="2" t="s">
        <v>4</v>
      </c>
      <c r="E232" s="55">
        <v>14.694</v>
      </c>
      <c r="F232" s="1">
        <f t="shared" si="9"/>
        <v>14.694</v>
      </c>
      <c r="G232" s="26">
        <v>0.255</v>
      </c>
      <c r="H232" s="42" t="s">
        <v>650</v>
      </c>
      <c r="I232" s="29">
        <v>85381000</v>
      </c>
      <c r="J232" s="69" t="s">
        <v>787</v>
      </c>
      <c r="K232" s="65"/>
    </row>
    <row r="233" spans="1:11" ht="15">
      <c r="A233" s="62" t="s">
        <v>250</v>
      </c>
      <c r="B233" s="50" t="s">
        <v>251</v>
      </c>
      <c r="C233" s="3" t="s">
        <v>651</v>
      </c>
      <c r="D233" s="2" t="s">
        <v>4</v>
      </c>
      <c r="E233" s="55">
        <v>38.72</v>
      </c>
      <c r="F233" s="1">
        <f t="shared" si="9"/>
        <v>38.72</v>
      </c>
      <c r="G233" s="26">
        <v>0.382</v>
      </c>
      <c r="H233" s="42" t="s">
        <v>652</v>
      </c>
      <c r="I233" s="29">
        <v>85381000</v>
      </c>
      <c r="J233" s="69" t="s">
        <v>787</v>
      </c>
      <c r="K233" s="65"/>
    </row>
    <row r="234" spans="1:11" ht="15">
      <c r="A234" s="62" t="s">
        <v>252</v>
      </c>
      <c r="B234" s="50" t="s">
        <v>253</v>
      </c>
      <c r="C234" s="3" t="s">
        <v>653</v>
      </c>
      <c r="D234" s="2" t="s">
        <v>4</v>
      </c>
      <c r="E234" s="55">
        <v>42.625</v>
      </c>
      <c r="F234" s="1">
        <f t="shared" si="9"/>
        <v>42.625</v>
      </c>
      <c r="G234" s="26">
        <v>0.372</v>
      </c>
      <c r="H234" s="42" t="s">
        <v>654</v>
      </c>
      <c r="I234" s="29">
        <v>85381000</v>
      </c>
      <c r="J234" s="69" t="s">
        <v>787</v>
      </c>
      <c r="K234" s="65"/>
    </row>
    <row r="235" spans="1:11" ht="15">
      <c r="A235" s="62" t="s">
        <v>254</v>
      </c>
      <c r="B235" s="50" t="s">
        <v>255</v>
      </c>
      <c r="C235" s="3" t="s">
        <v>655</v>
      </c>
      <c r="D235" s="2" t="s">
        <v>4</v>
      </c>
      <c r="E235" s="55">
        <v>55.333</v>
      </c>
      <c r="F235" s="1">
        <f t="shared" si="9"/>
        <v>55.333</v>
      </c>
      <c r="G235" s="26">
        <v>0.491</v>
      </c>
      <c r="H235" s="42" t="s">
        <v>656</v>
      </c>
      <c r="I235" s="29">
        <v>85381000</v>
      </c>
      <c r="J235" s="69" t="s">
        <v>787</v>
      </c>
      <c r="K235" s="65"/>
    </row>
    <row r="236" spans="1:11" ht="15">
      <c r="A236" s="62" t="s">
        <v>256</v>
      </c>
      <c r="B236" s="50" t="s">
        <v>257</v>
      </c>
      <c r="C236" s="3" t="s">
        <v>657</v>
      </c>
      <c r="D236" s="2" t="s">
        <v>4</v>
      </c>
      <c r="E236" s="55">
        <v>5.03</v>
      </c>
      <c r="F236" s="1">
        <f t="shared" si="9"/>
        <v>5.03</v>
      </c>
      <c r="G236" s="26">
        <v>0.034</v>
      </c>
      <c r="H236" s="42" t="s">
        <v>658</v>
      </c>
      <c r="I236" s="29">
        <v>85381000</v>
      </c>
      <c r="J236" s="69" t="s">
        <v>787</v>
      </c>
      <c r="K236" s="65"/>
    </row>
    <row r="237" spans="1:11" ht="15">
      <c r="A237" s="62" t="s">
        <v>258</v>
      </c>
      <c r="B237" s="50" t="s">
        <v>259</v>
      </c>
      <c r="C237" s="3" t="s">
        <v>659</v>
      </c>
      <c r="D237" s="2" t="s">
        <v>4</v>
      </c>
      <c r="E237" s="55">
        <v>7.81</v>
      </c>
      <c r="F237" s="1">
        <f t="shared" si="9"/>
        <v>7.81</v>
      </c>
      <c r="G237" s="26">
        <v>0.092</v>
      </c>
      <c r="H237" s="42" t="s">
        <v>660</v>
      </c>
      <c r="I237" s="29">
        <v>85381000</v>
      </c>
      <c r="J237" s="69" t="s">
        <v>787</v>
      </c>
      <c r="K237" s="65"/>
    </row>
    <row r="238" spans="1:11" ht="15">
      <c r="A238" s="62" t="s">
        <v>260</v>
      </c>
      <c r="B238" s="50" t="s">
        <v>261</v>
      </c>
      <c r="C238" s="3" t="s">
        <v>661</v>
      </c>
      <c r="D238" s="2" t="s">
        <v>4</v>
      </c>
      <c r="E238" s="55">
        <v>9.597</v>
      </c>
      <c r="F238" s="1">
        <f t="shared" si="9"/>
        <v>9.597</v>
      </c>
      <c r="G238" s="26">
        <v>0.13</v>
      </c>
      <c r="H238" s="42" t="s">
        <v>662</v>
      </c>
      <c r="I238" s="29">
        <v>85381000</v>
      </c>
      <c r="J238" s="69" t="s">
        <v>787</v>
      </c>
      <c r="K238" s="65"/>
    </row>
    <row r="239" spans="1:11" ht="15">
      <c r="A239" s="62" t="s">
        <v>262</v>
      </c>
      <c r="B239" s="50" t="s">
        <v>263</v>
      </c>
      <c r="C239" s="3" t="s">
        <v>663</v>
      </c>
      <c r="D239" s="2" t="s">
        <v>4</v>
      </c>
      <c r="E239" s="55">
        <v>21.511</v>
      </c>
      <c r="F239" s="1">
        <f t="shared" si="9"/>
        <v>21.511</v>
      </c>
      <c r="G239" s="26">
        <v>0.172</v>
      </c>
      <c r="H239" s="42" t="s">
        <v>664</v>
      </c>
      <c r="I239" s="29">
        <v>85381000</v>
      </c>
      <c r="J239" s="69" t="s">
        <v>787</v>
      </c>
      <c r="K239" s="65"/>
    </row>
    <row r="240" spans="1:11" ht="15">
      <c r="A240" s="62" t="s">
        <v>264</v>
      </c>
      <c r="B240" s="50" t="s">
        <v>265</v>
      </c>
      <c r="C240" s="3" t="s">
        <v>665</v>
      </c>
      <c r="D240" s="2" t="s">
        <v>4</v>
      </c>
      <c r="E240" s="55">
        <v>14.694</v>
      </c>
      <c r="F240" s="1">
        <f t="shared" si="9"/>
        <v>14.694</v>
      </c>
      <c r="G240" s="26">
        <v>0.255</v>
      </c>
      <c r="H240" s="42" t="s">
        <v>666</v>
      </c>
      <c r="I240" s="29">
        <v>85381000</v>
      </c>
      <c r="J240" s="69" t="s">
        <v>787</v>
      </c>
      <c r="K240" s="65"/>
    </row>
    <row r="241" spans="1:11" ht="15">
      <c r="A241" s="62" t="s">
        <v>266</v>
      </c>
      <c r="B241" s="50" t="s">
        <v>267</v>
      </c>
      <c r="C241" s="3" t="s">
        <v>667</v>
      </c>
      <c r="D241" s="2" t="s">
        <v>4</v>
      </c>
      <c r="E241" s="55">
        <v>38.72</v>
      </c>
      <c r="F241" s="1">
        <f t="shared" si="9"/>
        <v>38.72</v>
      </c>
      <c r="G241" s="26">
        <v>0.382</v>
      </c>
      <c r="H241" s="42" t="s">
        <v>668</v>
      </c>
      <c r="I241" s="29">
        <v>85381000</v>
      </c>
      <c r="J241" s="69" t="s">
        <v>787</v>
      </c>
      <c r="K241" s="65"/>
    </row>
    <row r="242" spans="1:11" ht="15">
      <c r="A242" s="62" t="s">
        <v>268</v>
      </c>
      <c r="B242" s="50" t="s">
        <v>269</v>
      </c>
      <c r="C242" s="3" t="s">
        <v>669</v>
      </c>
      <c r="D242" s="2" t="s">
        <v>4</v>
      </c>
      <c r="E242" s="55">
        <v>42.625</v>
      </c>
      <c r="F242" s="1">
        <f t="shared" si="9"/>
        <v>42.625</v>
      </c>
      <c r="G242" s="26">
        <v>0.372</v>
      </c>
      <c r="H242" s="42" t="s">
        <v>670</v>
      </c>
      <c r="I242" s="29">
        <v>85381000</v>
      </c>
      <c r="J242" s="69" t="s">
        <v>787</v>
      </c>
      <c r="K242" s="65"/>
    </row>
    <row r="243" spans="1:11" ht="15">
      <c r="A243" s="62" t="s">
        <v>270</v>
      </c>
      <c r="B243" s="50" t="s">
        <v>271</v>
      </c>
      <c r="C243" s="3" t="s">
        <v>671</v>
      </c>
      <c r="D243" s="2" t="s">
        <v>4</v>
      </c>
      <c r="E243" s="55">
        <v>55.333</v>
      </c>
      <c r="F243" s="1">
        <f t="shared" si="9"/>
        <v>55.333</v>
      </c>
      <c r="G243" s="26">
        <v>0.491</v>
      </c>
      <c r="H243" s="42" t="s">
        <v>672</v>
      </c>
      <c r="I243" s="29">
        <v>85381000</v>
      </c>
      <c r="J243" s="69" t="s">
        <v>787</v>
      </c>
      <c r="K243" s="65"/>
    </row>
    <row r="244" spans="1:11" ht="15">
      <c r="A244" s="62" t="s">
        <v>272</v>
      </c>
      <c r="B244" s="50" t="s">
        <v>273</v>
      </c>
      <c r="C244" s="3" t="s">
        <v>673</v>
      </c>
      <c r="D244" s="2" t="s">
        <v>4</v>
      </c>
      <c r="E244" s="55">
        <v>12.642</v>
      </c>
      <c r="F244" s="1">
        <f t="shared" si="9"/>
        <v>12.642</v>
      </c>
      <c r="G244" s="26">
        <v>0.08</v>
      </c>
      <c r="H244" s="42" t="s">
        <v>674</v>
      </c>
      <c r="I244" s="29">
        <v>85381000</v>
      </c>
      <c r="J244" s="69" t="s">
        <v>787</v>
      </c>
      <c r="K244" s="65"/>
    </row>
    <row r="245" spans="1:11" ht="15">
      <c r="A245" s="62" t="s">
        <v>274</v>
      </c>
      <c r="B245" s="50" t="s">
        <v>275</v>
      </c>
      <c r="C245" s="3" t="s">
        <v>675</v>
      </c>
      <c r="D245" s="2" t="s">
        <v>4</v>
      </c>
      <c r="E245" s="55">
        <v>13.899</v>
      </c>
      <c r="F245" s="1">
        <f t="shared" si="9"/>
        <v>13.899</v>
      </c>
      <c r="G245" s="26">
        <v>0.106</v>
      </c>
      <c r="H245" s="42" t="s">
        <v>676</v>
      </c>
      <c r="I245" s="29">
        <v>85381000</v>
      </c>
      <c r="J245" s="69" t="s">
        <v>787</v>
      </c>
      <c r="K245" s="65"/>
    </row>
    <row r="246" spans="1:11" ht="15">
      <c r="A246" s="62" t="s">
        <v>282</v>
      </c>
      <c r="B246" s="50" t="s">
        <v>283</v>
      </c>
      <c r="C246" s="3" t="s">
        <v>677</v>
      </c>
      <c r="D246" s="2" t="s">
        <v>4</v>
      </c>
      <c r="E246" s="55">
        <v>3.045</v>
      </c>
      <c r="F246" s="1">
        <f t="shared" si="9"/>
        <v>3.045</v>
      </c>
      <c r="G246" s="26">
        <v>0.05</v>
      </c>
      <c r="H246" s="42" t="s">
        <v>678</v>
      </c>
      <c r="I246" s="29">
        <v>85381000</v>
      </c>
      <c r="J246" s="69" t="s">
        <v>787</v>
      </c>
      <c r="K246" s="65"/>
    </row>
    <row r="247" spans="1:11" ht="15">
      <c r="A247" s="62" t="s">
        <v>284</v>
      </c>
      <c r="B247" s="50" t="s">
        <v>285</v>
      </c>
      <c r="C247" s="3" t="s">
        <v>679</v>
      </c>
      <c r="D247" s="2" t="s">
        <v>4</v>
      </c>
      <c r="E247" s="55">
        <v>3.177</v>
      </c>
      <c r="F247" s="1">
        <f t="shared" si="9"/>
        <v>3.177</v>
      </c>
      <c r="G247" s="26">
        <v>0.07</v>
      </c>
      <c r="H247" s="42" t="s">
        <v>680</v>
      </c>
      <c r="I247" s="29">
        <v>85381000</v>
      </c>
      <c r="J247" s="69" t="s">
        <v>787</v>
      </c>
      <c r="K247" s="65"/>
    </row>
    <row r="248" spans="4:11" ht="15">
      <c r="D248" s="2" t="s">
        <v>4</v>
      </c>
      <c r="F248" s="1"/>
      <c r="J248" s="69"/>
      <c r="K248" s="65"/>
    </row>
    <row r="249" spans="1:11" ht="15">
      <c r="A249" s="62" t="s">
        <v>686</v>
      </c>
      <c r="B249" s="50" t="s">
        <v>687</v>
      </c>
      <c r="C249" s="3" t="s">
        <v>688</v>
      </c>
      <c r="D249" s="2" t="s">
        <v>4</v>
      </c>
      <c r="E249" s="55"/>
      <c r="F249" s="1"/>
      <c r="G249" s="26"/>
      <c r="H249" s="42"/>
      <c r="J249" s="69"/>
      <c r="K249" s="65"/>
    </row>
    <row r="250" spans="1:11" ht="15">
      <c r="A250" s="62" t="s">
        <v>689</v>
      </c>
      <c r="B250" s="50" t="s">
        <v>690</v>
      </c>
      <c r="C250" s="3" t="s">
        <v>691</v>
      </c>
      <c r="D250" s="2" t="s">
        <v>4</v>
      </c>
      <c r="E250" s="55"/>
      <c r="F250" s="1"/>
      <c r="G250" s="26"/>
      <c r="H250" s="42"/>
      <c r="J250" s="69"/>
      <c r="K250" s="65"/>
    </row>
    <row r="251" spans="1:11" ht="15">
      <c r="A251" s="62" t="s">
        <v>692</v>
      </c>
      <c r="B251" s="50" t="s">
        <v>693</v>
      </c>
      <c r="C251" s="3" t="s">
        <v>694</v>
      </c>
      <c r="D251" s="2" t="s">
        <v>4</v>
      </c>
      <c r="E251" s="55"/>
      <c r="F251" s="1"/>
      <c r="G251" s="26"/>
      <c r="H251" s="42"/>
      <c r="J251" s="69"/>
      <c r="K251" s="65"/>
    </row>
    <row r="252" spans="1:11" ht="15">
      <c r="A252" s="62" t="s">
        <v>695</v>
      </c>
      <c r="B252" s="50" t="s">
        <v>696</v>
      </c>
      <c r="C252" s="3" t="s">
        <v>697</v>
      </c>
      <c r="D252" s="2" t="s">
        <v>4</v>
      </c>
      <c r="E252" s="55"/>
      <c r="F252" s="1"/>
      <c r="G252" s="26"/>
      <c r="H252" s="42"/>
      <c r="J252" s="69"/>
      <c r="K252" s="65"/>
    </row>
    <row r="253" spans="1:11" ht="15">
      <c r="A253" s="62" t="s">
        <v>698</v>
      </c>
      <c r="B253" s="50" t="s">
        <v>699</v>
      </c>
      <c r="C253" s="3" t="s">
        <v>700</v>
      </c>
      <c r="D253" s="2" t="s">
        <v>4</v>
      </c>
      <c r="E253" s="55"/>
      <c r="F253" s="1"/>
      <c r="G253" s="26"/>
      <c r="H253" s="42"/>
      <c r="J253" s="69"/>
      <c r="K253" s="65"/>
    </row>
    <row r="254" spans="1:11" ht="15">
      <c r="A254" s="62" t="s">
        <v>701</v>
      </c>
      <c r="B254" s="50" t="s">
        <v>702</v>
      </c>
      <c r="C254" s="3" t="s">
        <v>703</v>
      </c>
      <c r="D254" s="2" t="s">
        <v>4</v>
      </c>
      <c r="E254" s="55"/>
      <c r="F254" s="1"/>
      <c r="G254" s="26"/>
      <c r="H254" s="42"/>
      <c r="J254" s="69"/>
      <c r="K254" s="65"/>
    </row>
    <row r="255" spans="1:11" ht="15">
      <c r="A255" s="62" t="s">
        <v>704</v>
      </c>
      <c r="B255" s="50" t="s">
        <v>705</v>
      </c>
      <c r="C255" s="3" t="s">
        <v>706</v>
      </c>
      <c r="D255" s="2" t="s">
        <v>4</v>
      </c>
      <c r="E255" s="55"/>
      <c r="F255" s="1"/>
      <c r="G255" s="26"/>
      <c r="H255" s="42"/>
      <c r="J255" s="69"/>
      <c r="K255" s="65"/>
    </row>
    <row r="256" spans="1:11" ht="15">
      <c r="A256" s="62" t="s">
        <v>707</v>
      </c>
      <c r="B256" s="50" t="s">
        <v>708</v>
      </c>
      <c r="C256" s="3" t="s">
        <v>709</v>
      </c>
      <c r="D256" s="2" t="s">
        <v>4</v>
      </c>
      <c r="E256" s="55"/>
      <c r="F256" s="1"/>
      <c r="G256" s="26"/>
      <c r="H256" s="42"/>
      <c r="J256" s="69"/>
      <c r="K256" s="65"/>
    </row>
    <row r="257" spans="1:11" ht="15">
      <c r="A257" s="62" t="s">
        <v>710</v>
      </c>
      <c r="B257" s="50" t="s">
        <v>711</v>
      </c>
      <c r="C257" s="3" t="s">
        <v>712</v>
      </c>
      <c r="D257" s="2" t="s">
        <v>4</v>
      </c>
      <c r="E257" s="55"/>
      <c r="F257" s="1"/>
      <c r="G257" s="26"/>
      <c r="H257" s="42"/>
      <c r="J257" s="69"/>
      <c r="K257" s="65"/>
    </row>
    <row r="258" spans="1:11" ht="15">
      <c r="A258" s="62" t="s">
        <v>713</v>
      </c>
      <c r="B258" s="50" t="s">
        <v>714</v>
      </c>
      <c r="C258" s="3" t="s">
        <v>715</v>
      </c>
      <c r="D258" s="2" t="s">
        <v>4</v>
      </c>
      <c r="E258" s="55"/>
      <c r="F258" s="1"/>
      <c r="G258" s="26"/>
      <c r="H258" s="42"/>
      <c r="J258" s="69"/>
      <c r="K258" s="65"/>
    </row>
    <row r="259" spans="1:11" ht="15">
      <c r="A259" s="62" t="s">
        <v>716</v>
      </c>
      <c r="B259" s="50" t="s">
        <v>717</v>
      </c>
      <c r="C259" s="3" t="s">
        <v>718</v>
      </c>
      <c r="D259" s="2" t="s">
        <v>4</v>
      </c>
      <c r="E259" s="55"/>
      <c r="F259" s="1"/>
      <c r="G259" s="26"/>
      <c r="H259" s="42"/>
      <c r="J259" s="69"/>
      <c r="K259" s="65"/>
    </row>
    <row r="260" spans="1:11" ht="15">
      <c r="A260" s="62" t="s">
        <v>719</v>
      </c>
      <c r="B260" s="50" t="s">
        <v>720</v>
      </c>
      <c r="C260" s="3" t="s">
        <v>721</v>
      </c>
      <c r="D260" s="2" t="s">
        <v>4</v>
      </c>
      <c r="E260" s="55"/>
      <c r="F260" s="1"/>
      <c r="G260" s="26"/>
      <c r="H260" s="42"/>
      <c r="J260" s="69"/>
      <c r="K260" s="65"/>
    </row>
    <row r="261" spans="1:11" ht="15">
      <c r="A261" s="62" t="s">
        <v>722</v>
      </c>
      <c r="B261" s="50" t="s">
        <v>723</v>
      </c>
      <c r="C261" s="3" t="s">
        <v>724</v>
      </c>
      <c r="D261" s="2" t="s">
        <v>4</v>
      </c>
      <c r="E261" s="55"/>
      <c r="F261" s="1"/>
      <c r="G261" s="26"/>
      <c r="H261" s="42"/>
      <c r="J261" s="69"/>
      <c r="K261" s="65"/>
    </row>
    <row r="262" spans="1:11" ht="15">
      <c r="A262" s="62" t="s">
        <v>725</v>
      </c>
      <c r="B262" s="50" t="s">
        <v>726</v>
      </c>
      <c r="C262" s="3" t="s">
        <v>727</v>
      </c>
      <c r="D262" s="2" t="s">
        <v>4</v>
      </c>
      <c r="E262" s="55"/>
      <c r="F262" s="1"/>
      <c r="G262" s="26"/>
      <c r="H262" s="42"/>
      <c r="J262" s="69"/>
      <c r="K262" s="65"/>
    </row>
    <row r="263" spans="1:11" ht="15">
      <c r="A263" s="62" t="s">
        <v>728</v>
      </c>
      <c r="B263" s="50" t="s">
        <v>729</v>
      </c>
      <c r="C263" s="3" t="s">
        <v>730</v>
      </c>
      <c r="D263" s="2" t="s">
        <v>4</v>
      </c>
      <c r="E263" s="55"/>
      <c r="F263" s="1"/>
      <c r="G263" s="26"/>
      <c r="H263" s="42"/>
      <c r="J263" s="69"/>
      <c r="K263" s="65"/>
    </row>
    <row r="264" spans="1:11" ht="15">
      <c r="A264" s="62" t="s">
        <v>731</v>
      </c>
      <c r="B264" s="50" t="s">
        <v>732</v>
      </c>
      <c r="C264" s="3" t="s">
        <v>733</v>
      </c>
      <c r="D264" s="2" t="s">
        <v>4</v>
      </c>
      <c r="E264" s="55"/>
      <c r="F264" s="1"/>
      <c r="G264" s="26"/>
      <c r="H264" s="42"/>
      <c r="J264" s="69"/>
      <c r="K264" s="65"/>
    </row>
    <row r="265" spans="1:11" ht="15">
      <c r="A265" s="62" t="s">
        <v>734</v>
      </c>
      <c r="B265" s="50" t="s">
        <v>735</v>
      </c>
      <c r="C265" s="3" t="s">
        <v>736</v>
      </c>
      <c r="D265" s="2" t="s">
        <v>4</v>
      </c>
      <c r="E265" s="55"/>
      <c r="F265" s="1"/>
      <c r="G265" s="26"/>
      <c r="H265" s="42"/>
      <c r="J265" s="69"/>
      <c r="K265" s="65"/>
    </row>
    <row r="266" spans="1:11" ht="15">
      <c r="A266" s="62" t="s">
        <v>737</v>
      </c>
      <c r="B266" s="50" t="s">
        <v>738</v>
      </c>
      <c r="C266" s="3" t="s">
        <v>739</v>
      </c>
      <c r="D266" s="2" t="s">
        <v>4</v>
      </c>
      <c r="E266" s="55"/>
      <c r="F266" s="1"/>
      <c r="G266" s="26"/>
      <c r="H266" s="42"/>
      <c r="J266" s="69"/>
      <c r="K266" s="65"/>
    </row>
  </sheetData>
  <sheetProtection password="CAE7" sheet="1"/>
  <mergeCells count="4">
    <mergeCell ref="C3:C4"/>
    <mergeCell ref="F3:F4"/>
    <mergeCell ref="A3:A4"/>
    <mergeCell ref="B3:B4"/>
  </mergeCells>
  <printOptions/>
  <pageMargins left="0.4724409448818898" right="0.2362204724409449" top="0.79" bottom="0.77" header="0.4724409448818898" footer="0.11811023622047245"/>
  <pageSetup horizontalDpi="600" verticalDpi="600" orientation="landscape" paperSize="9" r:id="rId3"/>
  <headerFooter>
    <oddHeader>&amp;C&amp;F&amp;R&amp;P/&amp;N</oddHeader>
    <oddFooter>&amp;C&amp;"Arial CE,Tučné"ElektroSystem SK s.r.o., &amp;"Arial CE,Obyčejné"zastúpenie ElektroSystem Zlín s.r.o.,
MT:0903-292 678, T/F:032-640 08 75, www: elektrosystem.sk, e-mail: odbyt@elektrosystem.sk</oddFooter>
  </headerFooter>
  <ignoredErrors>
    <ignoredError sqref="H8:H26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Vladimír Pristach</cp:lastModifiedBy>
  <cp:lastPrinted>2016-04-07T17:57:47Z</cp:lastPrinted>
  <dcterms:created xsi:type="dcterms:W3CDTF">2002-06-26T06:05:58Z</dcterms:created>
  <dcterms:modified xsi:type="dcterms:W3CDTF">2024-01-31T06:41:41Z</dcterms:modified>
  <cp:category/>
  <cp:version/>
  <cp:contentType/>
  <cp:contentStatus/>
</cp:coreProperties>
</file>